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f1mlh05\Work Folders\Desktop\"/>
    </mc:Choice>
  </mc:AlternateContent>
  <bookViews>
    <workbookView xWindow="0" yWindow="0" windowWidth="20175" windowHeight="7620"/>
  </bookViews>
  <sheets>
    <sheet name="30% or Less AMI" sheetId="4" r:id="rId1"/>
    <sheet name="50% or Less AMI" sheetId="3" r:id="rId2"/>
    <sheet name="80% or Less AMI" sheetId="2" r:id="rId3"/>
  </sheets>
  <definedNames>
    <definedName name="_xlnm._FilterDatabase" localSheetId="0" hidden="1">'30% or Less AMI'!$A$1:$H$134</definedName>
    <definedName name="_xlnm._FilterDatabase" localSheetId="1" hidden="1">'50% or Less AMI'!$A$1:$H$134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7" i="2" l="1"/>
  <c r="G897" i="2"/>
  <c r="F897" i="2"/>
  <c r="H896" i="2"/>
  <c r="G896" i="2"/>
  <c r="F896" i="2"/>
  <c r="H894" i="2"/>
  <c r="G894" i="2"/>
  <c r="F894" i="2"/>
  <c r="H893" i="2"/>
  <c r="G893" i="2"/>
  <c r="F893" i="2"/>
  <c r="H890" i="2"/>
  <c r="G890" i="2"/>
  <c r="F890" i="2"/>
  <c r="H889" i="2"/>
  <c r="G889" i="2"/>
  <c r="F889" i="2"/>
  <c r="H887" i="2"/>
  <c r="G887" i="2"/>
  <c r="F887" i="2"/>
  <c r="H886" i="2"/>
  <c r="G886" i="2"/>
  <c r="F886" i="2"/>
  <c r="H883" i="2"/>
  <c r="G883" i="2"/>
  <c r="F883" i="2"/>
  <c r="H882" i="2"/>
  <c r="G882" i="2"/>
  <c r="F882" i="2"/>
  <c r="H880" i="2"/>
  <c r="G880" i="2"/>
  <c r="F880" i="2"/>
  <c r="H879" i="2"/>
  <c r="G879" i="2"/>
  <c r="F879" i="2"/>
  <c r="H876" i="2"/>
  <c r="G876" i="2"/>
  <c r="F876" i="2"/>
  <c r="H875" i="2"/>
  <c r="G875" i="2"/>
  <c r="F875" i="2"/>
  <c r="H873" i="2"/>
  <c r="G873" i="2"/>
  <c r="F873" i="2"/>
  <c r="H872" i="2"/>
  <c r="G872" i="2"/>
  <c r="F872" i="2"/>
  <c r="H897" i="3"/>
  <c r="G897" i="3"/>
  <c r="F897" i="3"/>
  <c r="H896" i="3"/>
  <c r="G896" i="3"/>
  <c r="F896" i="3"/>
  <c r="H894" i="3"/>
  <c r="G894" i="3"/>
  <c r="F894" i="3"/>
  <c r="H893" i="3"/>
  <c r="G893" i="3"/>
  <c r="F893" i="3"/>
  <c r="H890" i="3"/>
  <c r="G890" i="3"/>
  <c r="F890" i="3"/>
  <c r="H889" i="3"/>
  <c r="G889" i="3"/>
  <c r="F889" i="3"/>
  <c r="H887" i="3"/>
  <c r="G887" i="3"/>
  <c r="F887" i="3"/>
  <c r="H886" i="3"/>
  <c r="G886" i="3"/>
  <c r="F886" i="3"/>
  <c r="H883" i="3"/>
  <c r="G883" i="3"/>
  <c r="F883" i="3"/>
  <c r="H882" i="3"/>
  <c r="G882" i="3"/>
  <c r="F882" i="3"/>
  <c r="H880" i="3"/>
  <c r="G880" i="3"/>
  <c r="F880" i="3"/>
  <c r="H879" i="3"/>
  <c r="G879" i="3"/>
  <c r="F879" i="3"/>
  <c r="H876" i="3"/>
  <c r="G876" i="3"/>
  <c r="F876" i="3"/>
  <c r="H875" i="3"/>
  <c r="G875" i="3"/>
  <c r="F875" i="3"/>
  <c r="H873" i="3"/>
  <c r="G873" i="3"/>
  <c r="F873" i="3"/>
  <c r="H872" i="3"/>
  <c r="G872" i="3"/>
  <c r="F872" i="3"/>
  <c r="H897" i="4"/>
  <c r="G897" i="4"/>
  <c r="F897" i="4"/>
  <c r="H896" i="4"/>
  <c r="G896" i="4"/>
  <c r="F896" i="4"/>
  <c r="H894" i="4"/>
  <c r="G894" i="4"/>
  <c r="F894" i="4"/>
  <c r="H893" i="4"/>
  <c r="G893" i="4"/>
  <c r="F893" i="4"/>
  <c r="H890" i="4"/>
  <c r="G890" i="4"/>
  <c r="F890" i="4"/>
  <c r="H889" i="4"/>
  <c r="G889" i="4"/>
  <c r="F889" i="4"/>
  <c r="H887" i="4"/>
  <c r="G887" i="4"/>
  <c r="F887" i="4"/>
  <c r="H886" i="4"/>
  <c r="G886" i="4"/>
  <c r="F886" i="4"/>
  <c r="H883" i="4"/>
  <c r="G883" i="4"/>
  <c r="F883" i="4"/>
  <c r="H882" i="4"/>
  <c r="G882" i="4"/>
  <c r="F882" i="4"/>
  <c r="H880" i="4"/>
  <c r="G880" i="4"/>
  <c r="F880" i="4"/>
  <c r="H879" i="4"/>
  <c r="G879" i="4"/>
  <c r="F879" i="4"/>
  <c r="H876" i="4"/>
  <c r="G876" i="4"/>
  <c r="F876" i="4"/>
  <c r="H875" i="4"/>
  <c r="G875" i="4"/>
  <c r="F875" i="4"/>
  <c r="H873" i="4"/>
  <c r="G873" i="4"/>
  <c r="F873" i="4"/>
  <c r="H872" i="4"/>
  <c r="G872" i="4"/>
  <c r="F872" i="4"/>
  <c r="H869" i="2" l="1"/>
  <c r="G869" i="2"/>
  <c r="F869" i="2"/>
  <c r="H868" i="2"/>
  <c r="G868" i="2"/>
  <c r="F868" i="2"/>
  <c r="H866" i="2"/>
  <c r="G866" i="2"/>
  <c r="F866" i="2"/>
  <c r="H865" i="2"/>
  <c r="G865" i="2"/>
  <c r="F865" i="2"/>
  <c r="H862" i="2"/>
  <c r="G862" i="2"/>
  <c r="F862" i="2"/>
  <c r="H861" i="2"/>
  <c r="G861" i="2"/>
  <c r="F861" i="2"/>
  <c r="H859" i="2"/>
  <c r="G859" i="2"/>
  <c r="F859" i="2"/>
  <c r="H858" i="2"/>
  <c r="G858" i="2"/>
  <c r="F858" i="2"/>
  <c r="H855" i="2"/>
  <c r="G855" i="2"/>
  <c r="F855" i="2"/>
  <c r="H854" i="2"/>
  <c r="G854" i="2"/>
  <c r="F854" i="2"/>
  <c r="H852" i="2"/>
  <c r="G852" i="2"/>
  <c r="F852" i="2"/>
  <c r="H851" i="2"/>
  <c r="G851" i="2"/>
  <c r="F851" i="2"/>
  <c r="H848" i="2"/>
  <c r="G848" i="2"/>
  <c r="F848" i="2"/>
  <c r="H847" i="2"/>
  <c r="G847" i="2"/>
  <c r="F847" i="2"/>
  <c r="H845" i="2"/>
  <c r="G845" i="2"/>
  <c r="F845" i="2"/>
  <c r="H844" i="2"/>
  <c r="G844" i="2"/>
  <c r="F844" i="2"/>
  <c r="H841" i="2"/>
  <c r="G841" i="2"/>
  <c r="F841" i="2"/>
  <c r="H840" i="2"/>
  <c r="G840" i="2"/>
  <c r="F840" i="2"/>
  <c r="H838" i="2"/>
  <c r="G838" i="2"/>
  <c r="F838" i="2"/>
  <c r="H837" i="2"/>
  <c r="G837" i="2"/>
  <c r="F837" i="2"/>
  <c r="H834" i="2"/>
  <c r="G834" i="2"/>
  <c r="F834" i="2"/>
  <c r="H833" i="2"/>
  <c r="G833" i="2"/>
  <c r="F833" i="2"/>
  <c r="H831" i="2"/>
  <c r="G831" i="2"/>
  <c r="F831" i="2"/>
  <c r="H830" i="2"/>
  <c r="G830" i="2"/>
  <c r="F830" i="2"/>
  <c r="H827" i="2"/>
  <c r="G827" i="2"/>
  <c r="F827" i="2"/>
  <c r="H826" i="2"/>
  <c r="G826" i="2"/>
  <c r="F826" i="2"/>
  <c r="H824" i="2"/>
  <c r="G824" i="2"/>
  <c r="F824" i="2"/>
  <c r="H823" i="2"/>
  <c r="G823" i="2"/>
  <c r="F823" i="2"/>
  <c r="H820" i="2"/>
  <c r="G820" i="2"/>
  <c r="F820" i="2"/>
  <c r="H819" i="2"/>
  <c r="G819" i="2"/>
  <c r="F819" i="2"/>
  <c r="H817" i="2"/>
  <c r="G817" i="2"/>
  <c r="F817" i="2"/>
  <c r="H816" i="2"/>
  <c r="G816" i="2"/>
  <c r="F816" i="2"/>
  <c r="H813" i="2"/>
  <c r="G813" i="2"/>
  <c r="F813" i="2"/>
  <c r="H812" i="2"/>
  <c r="G812" i="2"/>
  <c r="F812" i="2"/>
  <c r="H810" i="2"/>
  <c r="G810" i="2"/>
  <c r="F810" i="2"/>
  <c r="H809" i="2"/>
  <c r="G809" i="2"/>
  <c r="F809" i="2"/>
  <c r="H806" i="2"/>
  <c r="G806" i="2"/>
  <c r="F806" i="2"/>
  <c r="H805" i="2"/>
  <c r="G805" i="2"/>
  <c r="F805" i="2"/>
  <c r="H803" i="2"/>
  <c r="G803" i="2"/>
  <c r="F803" i="2"/>
  <c r="H802" i="2"/>
  <c r="G802" i="2"/>
  <c r="F802" i="2"/>
  <c r="H799" i="2"/>
  <c r="G799" i="2"/>
  <c r="F799" i="2"/>
  <c r="H798" i="2"/>
  <c r="G798" i="2"/>
  <c r="F798" i="2"/>
  <c r="H796" i="2"/>
  <c r="G796" i="2"/>
  <c r="F796" i="2"/>
  <c r="H795" i="2"/>
  <c r="G795" i="2"/>
  <c r="F795" i="2"/>
  <c r="H792" i="2"/>
  <c r="G792" i="2"/>
  <c r="F792" i="2"/>
  <c r="H791" i="2"/>
  <c r="G791" i="2"/>
  <c r="F791" i="2"/>
  <c r="H789" i="2"/>
  <c r="G789" i="2"/>
  <c r="F789" i="2"/>
  <c r="H788" i="2"/>
  <c r="G788" i="2"/>
  <c r="F788" i="2"/>
  <c r="H785" i="2"/>
  <c r="G785" i="2"/>
  <c r="F785" i="2"/>
  <c r="H784" i="2"/>
  <c r="G784" i="2"/>
  <c r="F784" i="2"/>
  <c r="H782" i="2"/>
  <c r="G782" i="2"/>
  <c r="F782" i="2"/>
  <c r="H781" i="2"/>
  <c r="G781" i="2"/>
  <c r="F781" i="2"/>
  <c r="H778" i="2"/>
  <c r="G778" i="2"/>
  <c r="F778" i="2"/>
  <c r="H777" i="2"/>
  <c r="G777" i="2"/>
  <c r="F777" i="2"/>
  <c r="H775" i="2"/>
  <c r="G775" i="2"/>
  <c r="F775" i="2"/>
  <c r="H774" i="2"/>
  <c r="G774" i="2"/>
  <c r="F774" i="2"/>
  <c r="H771" i="2"/>
  <c r="G771" i="2"/>
  <c r="F771" i="2"/>
  <c r="H770" i="2"/>
  <c r="G770" i="2"/>
  <c r="F770" i="2"/>
  <c r="H768" i="2"/>
  <c r="G768" i="2"/>
  <c r="F768" i="2"/>
  <c r="H767" i="2"/>
  <c r="G767" i="2"/>
  <c r="F767" i="2"/>
  <c r="H764" i="2"/>
  <c r="G764" i="2"/>
  <c r="F764" i="2"/>
  <c r="H763" i="2"/>
  <c r="G763" i="2"/>
  <c r="F763" i="2"/>
  <c r="H761" i="2"/>
  <c r="G761" i="2"/>
  <c r="F761" i="2"/>
  <c r="H760" i="2"/>
  <c r="G760" i="2"/>
  <c r="F760" i="2"/>
  <c r="H869" i="3"/>
  <c r="G869" i="3"/>
  <c r="F869" i="3"/>
  <c r="H868" i="3"/>
  <c r="G868" i="3"/>
  <c r="F868" i="3"/>
  <c r="H866" i="3"/>
  <c r="G866" i="3"/>
  <c r="F866" i="3"/>
  <c r="H865" i="3"/>
  <c r="G865" i="3"/>
  <c r="F865" i="3"/>
  <c r="H862" i="3"/>
  <c r="G862" i="3"/>
  <c r="F862" i="3"/>
  <c r="H861" i="3"/>
  <c r="G861" i="3"/>
  <c r="F861" i="3"/>
  <c r="H859" i="3"/>
  <c r="G859" i="3"/>
  <c r="F859" i="3"/>
  <c r="H858" i="3"/>
  <c r="G858" i="3"/>
  <c r="F858" i="3"/>
  <c r="H855" i="3"/>
  <c r="G855" i="3"/>
  <c r="F855" i="3"/>
  <c r="H854" i="3"/>
  <c r="G854" i="3"/>
  <c r="F854" i="3"/>
  <c r="H852" i="3"/>
  <c r="G852" i="3"/>
  <c r="F852" i="3"/>
  <c r="H851" i="3"/>
  <c r="G851" i="3"/>
  <c r="F851" i="3"/>
  <c r="H848" i="3"/>
  <c r="G848" i="3"/>
  <c r="F848" i="3"/>
  <c r="H847" i="3"/>
  <c r="G847" i="3"/>
  <c r="F847" i="3"/>
  <c r="H845" i="3"/>
  <c r="G845" i="3"/>
  <c r="F845" i="3"/>
  <c r="H844" i="3"/>
  <c r="G844" i="3"/>
  <c r="F844" i="3"/>
  <c r="H841" i="3"/>
  <c r="G841" i="3"/>
  <c r="F841" i="3"/>
  <c r="H840" i="3"/>
  <c r="G840" i="3"/>
  <c r="F840" i="3"/>
  <c r="H838" i="3"/>
  <c r="G838" i="3"/>
  <c r="F838" i="3"/>
  <c r="H837" i="3"/>
  <c r="G837" i="3"/>
  <c r="F837" i="3"/>
  <c r="H834" i="3"/>
  <c r="G834" i="3"/>
  <c r="F834" i="3"/>
  <c r="H833" i="3"/>
  <c r="G833" i="3"/>
  <c r="F833" i="3"/>
  <c r="H831" i="3"/>
  <c r="G831" i="3"/>
  <c r="F831" i="3"/>
  <c r="H830" i="3"/>
  <c r="G830" i="3"/>
  <c r="F830" i="3"/>
  <c r="H827" i="3"/>
  <c r="G827" i="3"/>
  <c r="F827" i="3"/>
  <c r="H826" i="3"/>
  <c r="G826" i="3"/>
  <c r="F826" i="3"/>
  <c r="H824" i="3"/>
  <c r="G824" i="3"/>
  <c r="F824" i="3"/>
  <c r="H823" i="3"/>
  <c r="G823" i="3"/>
  <c r="F823" i="3"/>
  <c r="H820" i="3"/>
  <c r="G820" i="3"/>
  <c r="F820" i="3"/>
  <c r="H819" i="3"/>
  <c r="G819" i="3"/>
  <c r="F819" i="3"/>
  <c r="H817" i="3"/>
  <c r="G817" i="3"/>
  <c r="F817" i="3"/>
  <c r="H816" i="3"/>
  <c r="G816" i="3"/>
  <c r="F816" i="3"/>
  <c r="H813" i="3"/>
  <c r="G813" i="3"/>
  <c r="F813" i="3"/>
  <c r="H812" i="3"/>
  <c r="G812" i="3"/>
  <c r="F812" i="3"/>
  <c r="H810" i="3"/>
  <c r="G810" i="3"/>
  <c r="F810" i="3"/>
  <c r="H809" i="3"/>
  <c r="G809" i="3"/>
  <c r="F809" i="3"/>
  <c r="H806" i="3"/>
  <c r="G806" i="3"/>
  <c r="F806" i="3"/>
  <c r="H805" i="3"/>
  <c r="G805" i="3"/>
  <c r="F805" i="3"/>
  <c r="H803" i="3"/>
  <c r="G803" i="3"/>
  <c r="F803" i="3"/>
  <c r="H802" i="3"/>
  <c r="G802" i="3"/>
  <c r="F802" i="3"/>
  <c r="H799" i="3"/>
  <c r="G799" i="3"/>
  <c r="F799" i="3"/>
  <c r="H798" i="3"/>
  <c r="G798" i="3"/>
  <c r="F798" i="3"/>
  <c r="H796" i="3"/>
  <c r="G796" i="3"/>
  <c r="F796" i="3"/>
  <c r="H795" i="3"/>
  <c r="G795" i="3"/>
  <c r="F795" i="3"/>
  <c r="H792" i="3"/>
  <c r="G792" i="3"/>
  <c r="F792" i="3"/>
  <c r="H791" i="3"/>
  <c r="G791" i="3"/>
  <c r="F791" i="3"/>
  <c r="H789" i="3"/>
  <c r="G789" i="3"/>
  <c r="F789" i="3"/>
  <c r="H788" i="3"/>
  <c r="G788" i="3"/>
  <c r="F788" i="3"/>
  <c r="H785" i="3"/>
  <c r="G785" i="3"/>
  <c r="F785" i="3"/>
  <c r="H784" i="3"/>
  <c r="G784" i="3"/>
  <c r="F784" i="3"/>
  <c r="H782" i="3"/>
  <c r="G782" i="3"/>
  <c r="F782" i="3"/>
  <c r="H781" i="3"/>
  <c r="G781" i="3"/>
  <c r="F781" i="3"/>
  <c r="H778" i="3"/>
  <c r="G778" i="3"/>
  <c r="F778" i="3"/>
  <c r="H777" i="3"/>
  <c r="G777" i="3"/>
  <c r="F777" i="3"/>
  <c r="H775" i="3"/>
  <c r="G775" i="3"/>
  <c r="F775" i="3"/>
  <c r="H774" i="3"/>
  <c r="G774" i="3"/>
  <c r="F774" i="3"/>
  <c r="H771" i="3"/>
  <c r="G771" i="3"/>
  <c r="F771" i="3"/>
  <c r="H770" i="3"/>
  <c r="G770" i="3"/>
  <c r="F770" i="3"/>
  <c r="H768" i="3"/>
  <c r="G768" i="3"/>
  <c r="F768" i="3"/>
  <c r="H767" i="3"/>
  <c r="G767" i="3"/>
  <c r="F767" i="3"/>
  <c r="H764" i="3"/>
  <c r="G764" i="3"/>
  <c r="F764" i="3"/>
  <c r="H763" i="3"/>
  <c r="G763" i="3"/>
  <c r="F763" i="3"/>
  <c r="H761" i="3"/>
  <c r="G761" i="3"/>
  <c r="F761" i="3"/>
  <c r="H760" i="3"/>
  <c r="G760" i="3"/>
  <c r="F760" i="3"/>
  <c r="H869" i="4"/>
  <c r="G869" i="4"/>
  <c r="F869" i="4"/>
  <c r="H868" i="4"/>
  <c r="G868" i="4"/>
  <c r="F868" i="4"/>
  <c r="H866" i="4"/>
  <c r="G866" i="4"/>
  <c r="F866" i="4"/>
  <c r="H865" i="4"/>
  <c r="G865" i="4"/>
  <c r="F865" i="4"/>
  <c r="H862" i="4"/>
  <c r="G862" i="4"/>
  <c r="F862" i="4"/>
  <c r="H861" i="4"/>
  <c r="G861" i="4"/>
  <c r="F861" i="4"/>
  <c r="H859" i="4"/>
  <c r="G859" i="4"/>
  <c r="F859" i="4"/>
  <c r="H858" i="4"/>
  <c r="G858" i="4"/>
  <c r="F858" i="4"/>
  <c r="H855" i="4"/>
  <c r="G855" i="4"/>
  <c r="F855" i="4"/>
  <c r="H854" i="4"/>
  <c r="G854" i="4"/>
  <c r="F854" i="4"/>
  <c r="H852" i="4"/>
  <c r="G852" i="4"/>
  <c r="F852" i="4"/>
  <c r="H851" i="4"/>
  <c r="G851" i="4"/>
  <c r="F851" i="4"/>
  <c r="H848" i="4"/>
  <c r="G848" i="4"/>
  <c r="F848" i="4"/>
  <c r="H847" i="4"/>
  <c r="G847" i="4"/>
  <c r="F847" i="4"/>
  <c r="H845" i="4"/>
  <c r="G845" i="4"/>
  <c r="F845" i="4"/>
  <c r="H844" i="4"/>
  <c r="G844" i="4"/>
  <c r="F844" i="4"/>
  <c r="H841" i="4"/>
  <c r="G841" i="4"/>
  <c r="F841" i="4"/>
  <c r="H840" i="4"/>
  <c r="G840" i="4"/>
  <c r="F840" i="4"/>
  <c r="H838" i="4"/>
  <c r="G838" i="4"/>
  <c r="F838" i="4"/>
  <c r="H837" i="4"/>
  <c r="G837" i="4"/>
  <c r="F837" i="4"/>
  <c r="H834" i="4"/>
  <c r="G834" i="4"/>
  <c r="F834" i="4"/>
  <c r="H833" i="4"/>
  <c r="G833" i="4"/>
  <c r="F833" i="4"/>
  <c r="H831" i="4"/>
  <c r="G831" i="4"/>
  <c r="F831" i="4"/>
  <c r="H830" i="4"/>
  <c r="G830" i="4"/>
  <c r="F830" i="4"/>
  <c r="H827" i="4"/>
  <c r="G827" i="4"/>
  <c r="F827" i="4"/>
  <c r="H826" i="4"/>
  <c r="G826" i="4"/>
  <c r="F826" i="4"/>
  <c r="H824" i="4"/>
  <c r="G824" i="4"/>
  <c r="F824" i="4"/>
  <c r="H823" i="4"/>
  <c r="G823" i="4"/>
  <c r="F823" i="4"/>
  <c r="H820" i="4"/>
  <c r="G820" i="4"/>
  <c r="F820" i="4"/>
  <c r="H819" i="4"/>
  <c r="G819" i="4"/>
  <c r="F819" i="4"/>
  <c r="H817" i="4"/>
  <c r="G817" i="4"/>
  <c r="F817" i="4"/>
  <c r="H816" i="4"/>
  <c r="G816" i="4"/>
  <c r="F816" i="4"/>
  <c r="H813" i="4"/>
  <c r="G813" i="4"/>
  <c r="F813" i="4"/>
  <c r="H812" i="4"/>
  <c r="G812" i="4"/>
  <c r="F812" i="4"/>
  <c r="H810" i="4"/>
  <c r="G810" i="4"/>
  <c r="F810" i="4"/>
  <c r="H809" i="4"/>
  <c r="G809" i="4"/>
  <c r="F809" i="4"/>
  <c r="H806" i="4"/>
  <c r="G806" i="4"/>
  <c r="F806" i="4"/>
  <c r="H805" i="4"/>
  <c r="G805" i="4"/>
  <c r="F805" i="4"/>
  <c r="H803" i="4"/>
  <c r="G803" i="4"/>
  <c r="F803" i="4"/>
  <c r="H802" i="4"/>
  <c r="G802" i="4"/>
  <c r="F802" i="4"/>
  <c r="H799" i="4"/>
  <c r="G799" i="4"/>
  <c r="F799" i="4"/>
  <c r="H798" i="4"/>
  <c r="G798" i="4"/>
  <c r="F798" i="4"/>
  <c r="H796" i="4"/>
  <c r="G796" i="4"/>
  <c r="F796" i="4"/>
  <c r="H795" i="4"/>
  <c r="G795" i="4"/>
  <c r="F795" i="4"/>
  <c r="H792" i="4"/>
  <c r="G792" i="4"/>
  <c r="F792" i="4"/>
  <c r="H791" i="4"/>
  <c r="G791" i="4"/>
  <c r="F791" i="4"/>
  <c r="H789" i="4"/>
  <c r="G789" i="4"/>
  <c r="F789" i="4"/>
  <c r="H788" i="4"/>
  <c r="G788" i="4"/>
  <c r="F788" i="4"/>
  <c r="H785" i="4"/>
  <c r="G785" i="4"/>
  <c r="F785" i="4"/>
  <c r="H784" i="4"/>
  <c r="G784" i="4"/>
  <c r="F784" i="4"/>
  <c r="H782" i="4"/>
  <c r="G782" i="4"/>
  <c r="F782" i="4"/>
  <c r="H781" i="4"/>
  <c r="G781" i="4"/>
  <c r="F781" i="4"/>
  <c r="H778" i="4"/>
  <c r="G778" i="4"/>
  <c r="F778" i="4"/>
  <c r="H777" i="4"/>
  <c r="G777" i="4"/>
  <c r="F777" i="4"/>
  <c r="H775" i="4"/>
  <c r="G775" i="4"/>
  <c r="F775" i="4"/>
  <c r="H774" i="4"/>
  <c r="G774" i="4"/>
  <c r="F774" i="4"/>
  <c r="H771" i="4"/>
  <c r="G771" i="4"/>
  <c r="F771" i="4"/>
  <c r="H770" i="4"/>
  <c r="G770" i="4"/>
  <c r="F770" i="4"/>
  <c r="H768" i="4"/>
  <c r="G768" i="4"/>
  <c r="F768" i="4"/>
  <c r="H767" i="4"/>
  <c r="G767" i="4"/>
  <c r="F767" i="4"/>
  <c r="H764" i="4"/>
  <c r="G764" i="4"/>
  <c r="F764" i="4"/>
  <c r="H763" i="4"/>
  <c r="G763" i="4"/>
  <c r="F763" i="4"/>
  <c r="H761" i="4"/>
  <c r="G761" i="4"/>
  <c r="F761" i="4"/>
  <c r="H760" i="4"/>
  <c r="G760" i="4"/>
  <c r="F760" i="4"/>
  <c r="H757" i="2" l="1"/>
  <c r="G757" i="2"/>
  <c r="F757" i="2"/>
  <c r="H756" i="2"/>
  <c r="G756" i="2"/>
  <c r="F756" i="2"/>
  <c r="H754" i="2"/>
  <c r="G754" i="2"/>
  <c r="F754" i="2"/>
  <c r="H753" i="2"/>
  <c r="G753" i="2"/>
  <c r="F753" i="2"/>
  <c r="H757" i="3"/>
  <c r="G757" i="3"/>
  <c r="F757" i="3"/>
  <c r="H756" i="3"/>
  <c r="G756" i="3"/>
  <c r="F756" i="3"/>
  <c r="H754" i="3"/>
  <c r="G754" i="3"/>
  <c r="F754" i="3"/>
  <c r="H753" i="3"/>
  <c r="G753" i="3"/>
  <c r="F753" i="3"/>
  <c r="H757" i="4"/>
  <c r="G757" i="4"/>
  <c r="F757" i="4"/>
  <c r="H756" i="4"/>
  <c r="G756" i="4"/>
  <c r="F756" i="4"/>
  <c r="H754" i="4"/>
  <c r="G754" i="4"/>
  <c r="F754" i="4"/>
  <c r="H753" i="4"/>
  <c r="G753" i="4"/>
  <c r="F753" i="4"/>
  <c r="H750" i="2" l="1"/>
  <c r="G750" i="2"/>
  <c r="F750" i="2"/>
  <c r="H749" i="2"/>
  <c r="G749" i="2"/>
  <c r="F749" i="2"/>
  <c r="H747" i="2"/>
  <c r="G747" i="2"/>
  <c r="F747" i="2"/>
  <c r="H746" i="2"/>
  <c r="G746" i="2"/>
  <c r="F746" i="2"/>
  <c r="H743" i="2"/>
  <c r="G743" i="2"/>
  <c r="F743" i="2"/>
  <c r="H742" i="2"/>
  <c r="G742" i="2"/>
  <c r="F742" i="2"/>
  <c r="H740" i="2"/>
  <c r="G740" i="2"/>
  <c r="F740" i="2"/>
  <c r="H739" i="2"/>
  <c r="G739" i="2"/>
  <c r="F739" i="2"/>
  <c r="H736" i="2"/>
  <c r="G736" i="2"/>
  <c r="F736" i="2"/>
  <c r="H735" i="2"/>
  <c r="G735" i="2"/>
  <c r="F735" i="2"/>
  <c r="H733" i="2"/>
  <c r="G733" i="2"/>
  <c r="F733" i="2"/>
  <c r="H732" i="2"/>
  <c r="G732" i="2"/>
  <c r="F732" i="2"/>
  <c r="H729" i="2"/>
  <c r="G729" i="2"/>
  <c r="F729" i="2"/>
  <c r="H728" i="2"/>
  <c r="G728" i="2"/>
  <c r="F728" i="2"/>
  <c r="H726" i="2"/>
  <c r="G726" i="2"/>
  <c r="F726" i="2"/>
  <c r="H725" i="2"/>
  <c r="G725" i="2"/>
  <c r="F725" i="2"/>
  <c r="H722" i="2"/>
  <c r="G722" i="2"/>
  <c r="F722" i="2"/>
  <c r="H721" i="2"/>
  <c r="G721" i="2"/>
  <c r="F721" i="2"/>
  <c r="H719" i="2"/>
  <c r="G719" i="2"/>
  <c r="F719" i="2"/>
  <c r="H718" i="2"/>
  <c r="G718" i="2"/>
  <c r="F718" i="2"/>
  <c r="H715" i="2"/>
  <c r="G715" i="2"/>
  <c r="F715" i="2"/>
  <c r="H714" i="2"/>
  <c r="G714" i="2"/>
  <c r="F714" i="2"/>
  <c r="H712" i="2"/>
  <c r="G712" i="2"/>
  <c r="F712" i="2"/>
  <c r="H711" i="2"/>
  <c r="G711" i="2"/>
  <c r="F711" i="2"/>
  <c r="H708" i="2"/>
  <c r="G708" i="2"/>
  <c r="F708" i="2"/>
  <c r="H707" i="2"/>
  <c r="G707" i="2"/>
  <c r="F707" i="2"/>
  <c r="H705" i="2"/>
  <c r="G705" i="2"/>
  <c r="F705" i="2"/>
  <c r="H704" i="2"/>
  <c r="G704" i="2"/>
  <c r="F704" i="2"/>
  <c r="H701" i="2"/>
  <c r="G701" i="2"/>
  <c r="F701" i="2"/>
  <c r="H700" i="2"/>
  <c r="G700" i="2"/>
  <c r="F700" i="2"/>
  <c r="H698" i="2"/>
  <c r="G698" i="2"/>
  <c r="F698" i="2"/>
  <c r="H697" i="2"/>
  <c r="G697" i="2"/>
  <c r="F697" i="2"/>
  <c r="H694" i="2"/>
  <c r="G694" i="2"/>
  <c r="F694" i="2"/>
  <c r="H693" i="2"/>
  <c r="G693" i="2"/>
  <c r="F693" i="2"/>
  <c r="H691" i="2"/>
  <c r="G691" i="2"/>
  <c r="F691" i="2"/>
  <c r="H690" i="2"/>
  <c r="G690" i="2"/>
  <c r="F690" i="2"/>
  <c r="H687" i="2"/>
  <c r="G687" i="2"/>
  <c r="F687" i="2"/>
  <c r="H686" i="2"/>
  <c r="G686" i="2"/>
  <c r="F686" i="2"/>
  <c r="H684" i="2"/>
  <c r="G684" i="2"/>
  <c r="F684" i="2"/>
  <c r="H683" i="2"/>
  <c r="G683" i="2"/>
  <c r="F683" i="2"/>
  <c r="H680" i="2"/>
  <c r="G680" i="2"/>
  <c r="F680" i="2"/>
  <c r="H679" i="2"/>
  <c r="G679" i="2"/>
  <c r="F679" i="2"/>
  <c r="H677" i="2"/>
  <c r="G677" i="2"/>
  <c r="F677" i="2"/>
  <c r="H676" i="2"/>
  <c r="G676" i="2"/>
  <c r="F676" i="2"/>
  <c r="H750" i="3"/>
  <c r="G750" i="3"/>
  <c r="F750" i="3"/>
  <c r="H749" i="3"/>
  <c r="G749" i="3"/>
  <c r="F749" i="3"/>
  <c r="H747" i="3"/>
  <c r="G747" i="3"/>
  <c r="F747" i="3"/>
  <c r="H746" i="3"/>
  <c r="G746" i="3"/>
  <c r="F746" i="3"/>
  <c r="H743" i="3"/>
  <c r="G743" i="3"/>
  <c r="F743" i="3"/>
  <c r="H742" i="3"/>
  <c r="G742" i="3"/>
  <c r="F742" i="3"/>
  <c r="H740" i="3"/>
  <c r="G740" i="3"/>
  <c r="F740" i="3"/>
  <c r="H739" i="3"/>
  <c r="G739" i="3"/>
  <c r="F739" i="3"/>
  <c r="H736" i="3"/>
  <c r="G736" i="3"/>
  <c r="F736" i="3"/>
  <c r="H735" i="3"/>
  <c r="G735" i="3"/>
  <c r="F735" i="3"/>
  <c r="H733" i="3"/>
  <c r="G733" i="3"/>
  <c r="F733" i="3"/>
  <c r="H732" i="3"/>
  <c r="G732" i="3"/>
  <c r="F732" i="3"/>
  <c r="H729" i="3"/>
  <c r="G729" i="3"/>
  <c r="F729" i="3"/>
  <c r="H728" i="3"/>
  <c r="G728" i="3"/>
  <c r="F728" i="3"/>
  <c r="H726" i="3"/>
  <c r="G726" i="3"/>
  <c r="F726" i="3"/>
  <c r="H725" i="3"/>
  <c r="G725" i="3"/>
  <c r="F725" i="3"/>
  <c r="H722" i="3"/>
  <c r="G722" i="3"/>
  <c r="F722" i="3"/>
  <c r="H721" i="3"/>
  <c r="G721" i="3"/>
  <c r="F721" i="3"/>
  <c r="H719" i="3"/>
  <c r="G719" i="3"/>
  <c r="F719" i="3"/>
  <c r="H718" i="3"/>
  <c r="G718" i="3"/>
  <c r="F718" i="3"/>
  <c r="H715" i="3"/>
  <c r="G715" i="3"/>
  <c r="F715" i="3"/>
  <c r="H714" i="3"/>
  <c r="G714" i="3"/>
  <c r="F714" i="3"/>
  <c r="H712" i="3"/>
  <c r="G712" i="3"/>
  <c r="F712" i="3"/>
  <c r="H711" i="3"/>
  <c r="G711" i="3"/>
  <c r="F711" i="3"/>
  <c r="H708" i="3"/>
  <c r="G708" i="3"/>
  <c r="F708" i="3"/>
  <c r="H707" i="3"/>
  <c r="G707" i="3"/>
  <c r="F707" i="3"/>
  <c r="H705" i="3"/>
  <c r="G705" i="3"/>
  <c r="F705" i="3"/>
  <c r="H704" i="3"/>
  <c r="G704" i="3"/>
  <c r="F704" i="3"/>
  <c r="H701" i="3"/>
  <c r="G701" i="3"/>
  <c r="F701" i="3"/>
  <c r="H700" i="3"/>
  <c r="G700" i="3"/>
  <c r="F700" i="3"/>
  <c r="H698" i="3"/>
  <c r="G698" i="3"/>
  <c r="F698" i="3"/>
  <c r="H697" i="3"/>
  <c r="G697" i="3"/>
  <c r="F697" i="3"/>
  <c r="H694" i="3"/>
  <c r="G694" i="3"/>
  <c r="F694" i="3"/>
  <c r="H693" i="3"/>
  <c r="G693" i="3"/>
  <c r="F693" i="3"/>
  <c r="H691" i="3"/>
  <c r="G691" i="3"/>
  <c r="F691" i="3"/>
  <c r="H690" i="3"/>
  <c r="G690" i="3"/>
  <c r="F690" i="3"/>
  <c r="H687" i="3"/>
  <c r="G687" i="3"/>
  <c r="F687" i="3"/>
  <c r="H686" i="3"/>
  <c r="G686" i="3"/>
  <c r="F686" i="3"/>
  <c r="H684" i="3"/>
  <c r="G684" i="3"/>
  <c r="F684" i="3"/>
  <c r="H683" i="3"/>
  <c r="G683" i="3"/>
  <c r="F683" i="3"/>
  <c r="H680" i="3"/>
  <c r="G680" i="3"/>
  <c r="F680" i="3"/>
  <c r="H679" i="3"/>
  <c r="G679" i="3"/>
  <c r="F679" i="3"/>
  <c r="H677" i="3"/>
  <c r="G677" i="3"/>
  <c r="F677" i="3"/>
  <c r="H676" i="3"/>
  <c r="G676" i="3"/>
  <c r="F676" i="3"/>
  <c r="H750" i="4"/>
  <c r="G750" i="4"/>
  <c r="F750" i="4"/>
  <c r="H749" i="4"/>
  <c r="G749" i="4"/>
  <c r="F749" i="4"/>
  <c r="H747" i="4"/>
  <c r="G747" i="4"/>
  <c r="F747" i="4"/>
  <c r="H746" i="4"/>
  <c r="G746" i="4"/>
  <c r="F746" i="4"/>
  <c r="H743" i="4"/>
  <c r="G743" i="4"/>
  <c r="F743" i="4"/>
  <c r="H742" i="4"/>
  <c r="G742" i="4"/>
  <c r="F742" i="4"/>
  <c r="H740" i="4"/>
  <c r="G740" i="4"/>
  <c r="F740" i="4"/>
  <c r="H739" i="4"/>
  <c r="G739" i="4"/>
  <c r="F739" i="4"/>
  <c r="H736" i="4"/>
  <c r="G736" i="4"/>
  <c r="F736" i="4"/>
  <c r="H735" i="4"/>
  <c r="G735" i="4"/>
  <c r="F735" i="4"/>
  <c r="H733" i="4"/>
  <c r="G733" i="4"/>
  <c r="F733" i="4"/>
  <c r="H732" i="4"/>
  <c r="G732" i="4"/>
  <c r="F732" i="4"/>
  <c r="H729" i="4"/>
  <c r="G729" i="4"/>
  <c r="F729" i="4"/>
  <c r="H728" i="4"/>
  <c r="G728" i="4"/>
  <c r="F728" i="4"/>
  <c r="H726" i="4"/>
  <c r="G726" i="4"/>
  <c r="F726" i="4"/>
  <c r="H725" i="4"/>
  <c r="G725" i="4"/>
  <c r="F725" i="4"/>
  <c r="H722" i="4"/>
  <c r="G722" i="4"/>
  <c r="F722" i="4"/>
  <c r="H721" i="4"/>
  <c r="G721" i="4"/>
  <c r="F721" i="4"/>
  <c r="H719" i="4"/>
  <c r="G719" i="4"/>
  <c r="F719" i="4"/>
  <c r="H718" i="4"/>
  <c r="G718" i="4"/>
  <c r="F718" i="4"/>
  <c r="H715" i="4"/>
  <c r="G715" i="4"/>
  <c r="F715" i="4"/>
  <c r="H714" i="4"/>
  <c r="G714" i="4"/>
  <c r="F714" i="4"/>
  <c r="H712" i="4"/>
  <c r="G712" i="4"/>
  <c r="F712" i="4"/>
  <c r="H711" i="4"/>
  <c r="G711" i="4"/>
  <c r="F711" i="4"/>
  <c r="H708" i="4"/>
  <c r="G708" i="4"/>
  <c r="F708" i="4"/>
  <c r="H707" i="4"/>
  <c r="G707" i="4"/>
  <c r="F707" i="4"/>
  <c r="H705" i="4"/>
  <c r="G705" i="4"/>
  <c r="F705" i="4"/>
  <c r="H704" i="4"/>
  <c r="G704" i="4"/>
  <c r="F704" i="4"/>
  <c r="H701" i="4"/>
  <c r="G701" i="4"/>
  <c r="F701" i="4"/>
  <c r="H700" i="4"/>
  <c r="G700" i="4"/>
  <c r="F700" i="4"/>
  <c r="H698" i="4"/>
  <c r="G698" i="4"/>
  <c r="F698" i="4"/>
  <c r="H697" i="4"/>
  <c r="G697" i="4"/>
  <c r="F697" i="4"/>
  <c r="H694" i="4"/>
  <c r="G694" i="4"/>
  <c r="F694" i="4"/>
  <c r="H693" i="4"/>
  <c r="G693" i="4"/>
  <c r="F693" i="4"/>
  <c r="H691" i="4"/>
  <c r="G691" i="4"/>
  <c r="F691" i="4"/>
  <c r="H690" i="4"/>
  <c r="G690" i="4"/>
  <c r="F690" i="4"/>
  <c r="H687" i="4"/>
  <c r="G687" i="4"/>
  <c r="F687" i="4"/>
  <c r="H686" i="4"/>
  <c r="G686" i="4"/>
  <c r="F686" i="4"/>
  <c r="H684" i="4"/>
  <c r="G684" i="4"/>
  <c r="F684" i="4"/>
  <c r="H683" i="4"/>
  <c r="G683" i="4"/>
  <c r="F683" i="4"/>
  <c r="H680" i="4"/>
  <c r="G680" i="4"/>
  <c r="F680" i="4"/>
  <c r="H679" i="4"/>
  <c r="G679" i="4"/>
  <c r="F679" i="4"/>
  <c r="H677" i="4"/>
  <c r="G677" i="4"/>
  <c r="F677" i="4"/>
  <c r="H676" i="4"/>
  <c r="G676" i="4"/>
  <c r="F676" i="4"/>
  <c r="H673" i="2" l="1"/>
  <c r="G673" i="2"/>
  <c r="F673" i="2"/>
  <c r="H672" i="2"/>
  <c r="G672" i="2"/>
  <c r="F672" i="2"/>
  <c r="H670" i="2"/>
  <c r="G670" i="2"/>
  <c r="F670" i="2"/>
  <c r="H669" i="2"/>
  <c r="G669" i="2"/>
  <c r="F669" i="2"/>
  <c r="H666" i="2"/>
  <c r="G666" i="2"/>
  <c r="F666" i="2"/>
  <c r="H665" i="2"/>
  <c r="G665" i="2"/>
  <c r="F665" i="2"/>
  <c r="H663" i="2"/>
  <c r="G663" i="2"/>
  <c r="F663" i="2"/>
  <c r="H662" i="2"/>
  <c r="G662" i="2"/>
  <c r="F662" i="2"/>
  <c r="H673" i="3"/>
  <c r="G673" i="3"/>
  <c r="F673" i="3"/>
  <c r="H672" i="3"/>
  <c r="G672" i="3"/>
  <c r="F672" i="3"/>
  <c r="H670" i="3"/>
  <c r="G670" i="3"/>
  <c r="F670" i="3"/>
  <c r="H669" i="3"/>
  <c r="G669" i="3"/>
  <c r="F669" i="3"/>
  <c r="H666" i="3"/>
  <c r="G666" i="3"/>
  <c r="F666" i="3"/>
  <c r="H665" i="3"/>
  <c r="G665" i="3"/>
  <c r="F665" i="3"/>
  <c r="H663" i="3"/>
  <c r="G663" i="3"/>
  <c r="F663" i="3"/>
  <c r="H662" i="3"/>
  <c r="G662" i="3"/>
  <c r="F662" i="3"/>
  <c r="H673" i="4"/>
  <c r="G673" i="4"/>
  <c r="F673" i="4"/>
  <c r="H672" i="4"/>
  <c r="G672" i="4"/>
  <c r="F672" i="4"/>
  <c r="H670" i="4"/>
  <c r="G670" i="4"/>
  <c r="F670" i="4"/>
  <c r="H669" i="4"/>
  <c r="G669" i="4"/>
  <c r="F669" i="4"/>
  <c r="H666" i="4"/>
  <c r="G666" i="4"/>
  <c r="F666" i="4"/>
  <c r="H665" i="4"/>
  <c r="G665" i="4"/>
  <c r="F665" i="4"/>
  <c r="H663" i="4"/>
  <c r="G663" i="4"/>
  <c r="F663" i="4"/>
  <c r="H662" i="4"/>
  <c r="G662" i="4"/>
  <c r="F662" i="4"/>
  <c r="H659" i="4" l="1"/>
  <c r="G659" i="4"/>
  <c r="F659" i="4"/>
  <c r="H658" i="4"/>
  <c r="G658" i="4"/>
  <c r="F658" i="4"/>
  <c r="H656" i="4"/>
  <c r="G656" i="4"/>
  <c r="F656" i="4"/>
  <c r="H655" i="4"/>
  <c r="G655" i="4"/>
  <c r="F655" i="4"/>
  <c r="H652" i="4"/>
  <c r="G652" i="4"/>
  <c r="F652" i="4"/>
  <c r="H651" i="4"/>
  <c r="G651" i="4"/>
  <c r="F651" i="4"/>
  <c r="H649" i="4"/>
  <c r="G649" i="4"/>
  <c r="F649" i="4"/>
  <c r="H648" i="4"/>
  <c r="G648" i="4"/>
  <c r="F648" i="4"/>
  <c r="H645" i="4"/>
  <c r="G645" i="4"/>
  <c r="F645" i="4"/>
  <c r="H644" i="4"/>
  <c r="G644" i="4"/>
  <c r="F644" i="4"/>
  <c r="H642" i="4"/>
  <c r="G642" i="4"/>
  <c r="F642" i="4"/>
  <c r="H641" i="4"/>
  <c r="G641" i="4"/>
  <c r="F641" i="4"/>
  <c r="H638" i="4"/>
  <c r="G638" i="4"/>
  <c r="F638" i="4"/>
  <c r="H637" i="4"/>
  <c r="G637" i="4"/>
  <c r="F637" i="4"/>
  <c r="H635" i="4"/>
  <c r="G635" i="4"/>
  <c r="F635" i="4"/>
  <c r="H634" i="4"/>
  <c r="G634" i="4"/>
  <c r="F634" i="4"/>
  <c r="H631" i="4"/>
  <c r="G631" i="4"/>
  <c r="F631" i="4"/>
  <c r="H630" i="4"/>
  <c r="G630" i="4"/>
  <c r="F630" i="4"/>
  <c r="H628" i="4"/>
  <c r="G628" i="4"/>
  <c r="F628" i="4"/>
  <c r="H627" i="4"/>
  <c r="G627" i="4"/>
  <c r="F627" i="4"/>
  <c r="H624" i="4"/>
  <c r="G624" i="4"/>
  <c r="F624" i="4"/>
  <c r="H623" i="4"/>
  <c r="G623" i="4"/>
  <c r="F623" i="4"/>
  <c r="H621" i="4"/>
  <c r="G621" i="4"/>
  <c r="F621" i="4"/>
  <c r="H620" i="4"/>
  <c r="G620" i="4"/>
  <c r="F620" i="4"/>
  <c r="H617" i="4"/>
  <c r="G617" i="4"/>
  <c r="F617" i="4"/>
  <c r="H616" i="4"/>
  <c r="G616" i="4"/>
  <c r="F616" i="4"/>
  <c r="H614" i="4"/>
  <c r="G614" i="4"/>
  <c r="F614" i="4"/>
  <c r="H613" i="4"/>
  <c r="G613" i="4"/>
  <c r="F613" i="4"/>
  <c r="H610" i="4"/>
  <c r="G610" i="4"/>
  <c r="F610" i="4"/>
  <c r="H609" i="4"/>
  <c r="G609" i="4"/>
  <c r="F609" i="4"/>
  <c r="H607" i="4"/>
  <c r="G607" i="4"/>
  <c r="F607" i="4"/>
  <c r="H606" i="4"/>
  <c r="G606" i="4"/>
  <c r="F606" i="4"/>
  <c r="H603" i="4"/>
  <c r="G603" i="4"/>
  <c r="F603" i="4"/>
  <c r="H602" i="4"/>
  <c r="G602" i="4"/>
  <c r="F602" i="4"/>
  <c r="H600" i="4"/>
  <c r="G600" i="4"/>
  <c r="F600" i="4"/>
  <c r="H599" i="4"/>
  <c r="G599" i="4"/>
  <c r="F599" i="4"/>
  <c r="H596" i="4"/>
  <c r="G596" i="4"/>
  <c r="F596" i="4"/>
  <c r="H595" i="4"/>
  <c r="G595" i="4"/>
  <c r="F595" i="4"/>
  <c r="H593" i="4"/>
  <c r="G593" i="4"/>
  <c r="F593" i="4"/>
  <c r="H592" i="4"/>
  <c r="G592" i="4"/>
  <c r="F592" i="4"/>
  <c r="H589" i="4"/>
  <c r="G589" i="4"/>
  <c r="F589" i="4"/>
  <c r="H588" i="4"/>
  <c r="G588" i="4"/>
  <c r="F588" i="4"/>
  <c r="H586" i="4"/>
  <c r="G586" i="4"/>
  <c r="F586" i="4"/>
  <c r="H585" i="4"/>
  <c r="G585" i="4"/>
  <c r="F585" i="4"/>
  <c r="H659" i="3"/>
  <c r="G659" i="3"/>
  <c r="F659" i="3"/>
  <c r="H658" i="3"/>
  <c r="G658" i="3"/>
  <c r="F658" i="3"/>
  <c r="H656" i="3"/>
  <c r="G656" i="3"/>
  <c r="F656" i="3"/>
  <c r="H655" i="3"/>
  <c r="G655" i="3"/>
  <c r="F655" i="3"/>
  <c r="H652" i="3"/>
  <c r="G652" i="3"/>
  <c r="F652" i="3"/>
  <c r="H651" i="3"/>
  <c r="G651" i="3"/>
  <c r="F651" i="3"/>
  <c r="H649" i="3"/>
  <c r="G649" i="3"/>
  <c r="F649" i="3"/>
  <c r="H648" i="3"/>
  <c r="G648" i="3"/>
  <c r="F648" i="3"/>
  <c r="H645" i="3"/>
  <c r="G645" i="3"/>
  <c r="F645" i="3"/>
  <c r="H644" i="3"/>
  <c r="G644" i="3"/>
  <c r="F644" i="3"/>
  <c r="H642" i="3"/>
  <c r="G642" i="3"/>
  <c r="F642" i="3"/>
  <c r="H641" i="3"/>
  <c r="G641" i="3"/>
  <c r="F641" i="3"/>
  <c r="H638" i="3"/>
  <c r="G638" i="3"/>
  <c r="F638" i="3"/>
  <c r="H637" i="3"/>
  <c r="G637" i="3"/>
  <c r="F637" i="3"/>
  <c r="H635" i="3"/>
  <c r="G635" i="3"/>
  <c r="F635" i="3"/>
  <c r="H634" i="3"/>
  <c r="G634" i="3"/>
  <c r="F634" i="3"/>
  <c r="H631" i="3"/>
  <c r="G631" i="3"/>
  <c r="F631" i="3"/>
  <c r="H630" i="3"/>
  <c r="G630" i="3"/>
  <c r="F630" i="3"/>
  <c r="H628" i="3"/>
  <c r="G628" i="3"/>
  <c r="F628" i="3"/>
  <c r="H627" i="3"/>
  <c r="G627" i="3"/>
  <c r="F627" i="3"/>
  <c r="H624" i="3"/>
  <c r="G624" i="3"/>
  <c r="F624" i="3"/>
  <c r="H623" i="3"/>
  <c r="G623" i="3"/>
  <c r="F623" i="3"/>
  <c r="H621" i="3"/>
  <c r="G621" i="3"/>
  <c r="F621" i="3"/>
  <c r="H620" i="3"/>
  <c r="G620" i="3"/>
  <c r="F620" i="3"/>
  <c r="H617" i="3"/>
  <c r="G617" i="3"/>
  <c r="F617" i="3"/>
  <c r="H616" i="3"/>
  <c r="G616" i="3"/>
  <c r="F616" i="3"/>
  <c r="H614" i="3"/>
  <c r="G614" i="3"/>
  <c r="F614" i="3"/>
  <c r="H613" i="3"/>
  <c r="G613" i="3"/>
  <c r="F613" i="3"/>
  <c r="H610" i="3"/>
  <c r="G610" i="3"/>
  <c r="F610" i="3"/>
  <c r="H609" i="3"/>
  <c r="G609" i="3"/>
  <c r="F609" i="3"/>
  <c r="H607" i="3"/>
  <c r="G607" i="3"/>
  <c r="F607" i="3"/>
  <c r="H606" i="3"/>
  <c r="G606" i="3"/>
  <c r="F606" i="3"/>
  <c r="H603" i="3"/>
  <c r="G603" i="3"/>
  <c r="F603" i="3"/>
  <c r="H602" i="3"/>
  <c r="G602" i="3"/>
  <c r="F602" i="3"/>
  <c r="H600" i="3"/>
  <c r="G600" i="3"/>
  <c r="F600" i="3"/>
  <c r="H599" i="3"/>
  <c r="G599" i="3"/>
  <c r="F599" i="3"/>
  <c r="H596" i="3"/>
  <c r="G596" i="3"/>
  <c r="F596" i="3"/>
  <c r="H595" i="3"/>
  <c r="G595" i="3"/>
  <c r="F595" i="3"/>
  <c r="H593" i="3"/>
  <c r="G593" i="3"/>
  <c r="F593" i="3"/>
  <c r="H592" i="3"/>
  <c r="G592" i="3"/>
  <c r="F592" i="3"/>
  <c r="H589" i="3"/>
  <c r="G589" i="3"/>
  <c r="F589" i="3"/>
  <c r="H588" i="3"/>
  <c r="G588" i="3"/>
  <c r="F588" i="3"/>
  <c r="H586" i="3"/>
  <c r="G586" i="3"/>
  <c r="F586" i="3"/>
  <c r="H585" i="3"/>
  <c r="G585" i="3"/>
  <c r="F585" i="3"/>
  <c r="H659" i="2"/>
  <c r="G659" i="2"/>
  <c r="F659" i="2"/>
  <c r="H658" i="2"/>
  <c r="G658" i="2"/>
  <c r="F658" i="2"/>
  <c r="H656" i="2"/>
  <c r="G656" i="2"/>
  <c r="F656" i="2"/>
  <c r="H655" i="2"/>
  <c r="G655" i="2"/>
  <c r="F655" i="2"/>
  <c r="H652" i="2"/>
  <c r="G652" i="2"/>
  <c r="F652" i="2"/>
  <c r="H651" i="2"/>
  <c r="G651" i="2"/>
  <c r="F651" i="2"/>
  <c r="H649" i="2"/>
  <c r="G649" i="2"/>
  <c r="F649" i="2"/>
  <c r="H648" i="2"/>
  <c r="G648" i="2"/>
  <c r="F648" i="2"/>
  <c r="H645" i="2"/>
  <c r="G645" i="2"/>
  <c r="F645" i="2"/>
  <c r="H644" i="2"/>
  <c r="G644" i="2"/>
  <c r="F644" i="2"/>
  <c r="H642" i="2"/>
  <c r="G642" i="2"/>
  <c r="F642" i="2"/>
  <c r="H641" i="2"/>
  <c r="G641" i="2"/>
  <c r="F641" i="2"/>
  <c r="H638" i="2"/>
  <c r="G638" i="2"/>
  <c r="F638" i="2"/>
  <c r="H637" i="2"/>
  <c r="G637" i="2"/>
  <c r="F637" i="2"/>
  <c r="H635" i="2"/>
  <c r="G635" i="2"/>
  <c r="F635" i="2"/>
  <c r="H634" i="2"/>
  <c r="G634" i="2"/>
  <c r="F634" i="2"/>
  <c r="H631" i="2"/>
  <c r="G631" i="2"/>
  <c r="F631" i="2"/>
  <c r="H630" i="2"/>
  <c r="G630" i="2"/>
  <c r="F630" i="2"/>
  <c r="H628" i="2"/>
  <c r="G628" i="2"/>
  <c r="F628" i="2"/>
  <c r="H627" i="2"/>
  <c r="G627" i="2"/>
  <c r="F627" i="2"/>
  <c r="H624" i="2"/>
  <c r="G624" i="2"/>
  <c r="F624" i="2"/>
  <c r="H623" i="2"/>
  <c r="G623" i="2"/>
  <c r="F623" i="2"/>
  <c r="H621" i="2"/>
  <c r="G621" i="2"/>
  <c r="F621" i="2"/>
  <c r="H620" i="2"/>
  <c r="G620" i="2"/>
  <c r="F620" i="2"/>
  <c r="H617" i="2"/>
  <c r="G617" i="2"/>
  <c r="F617" i="2"/>
  <c r="H616" i="2"/>
  <c r="G616" i="2"/>
  <c r="F616" i="2"/>
  <c r="H614" i="2"/>
  <c r="G614" i="2"/>
  <c r="F614" i="2"/>
  <c r="H613" i="2"/>
  <c r="G613" i="2"/>
  <c r="F613" i="2"/>
  <c r="H610" i="2"/>
  <c r="G610" i="2"/>
  <c r="F610" i="2"/>
  <c r="H609" i="2"/>
  <c r="G609" i="2"/>
  <c r="F609" i="2"/>
  <c r="H607" i="2"/>
  <c r="G607" i="2"/>
  <c r="F607" i="2"/>
  <c r="H606" i="2"/>
  <c r="G606" i="2"/>
  <c r="F606" i="2"/>
  <c r="H603" i="2"/>
  <c r="G603" i="2"/>
  <c r="F603" i="2"/>
  <c r="H602" i="2"/>
  <c r="G602" i="2"/>
  <c r="F602" i="2"/>
  <c r="H600" i="2"/>
  <c r="G600" i="2"/>
  <c r="F600" i="2"/>
  <c r="H599" i="2"/>
  <c r="G599" i="2"/>
  <c r="F599" i="2"/>
  <c r="H596" i="2"/>
  <c r="G596" i="2"/>
  <c r="F596" i="2"/>
  <c r="H595" i="2"/>
  <c r="G595" i="2"/>
  <c r="F595" i="2"/>
  <c r="H593" i="2"/>
  <c r="G593" i="2"/>
  <c r="F593" i="2"/>
  <c r="H592" i="2"/>
  <c r="G592" i="2"/>
  <c r="F592" i="2"/>
  <c r="H589" i="2"/>
  <c r="G589" i="2"/>
  <c r="F589" i="2"/>
  <c r="H588" i="2"/>
  <c r="G588" i="2"/>
  <c r="F588" i="2"/>
  <c r="H586" i="2"/>
  <c r="G586" i="2"/>
  <c r="F586" i="2"/>
  <c r="H585" i="2"/>
  <c r="G585" i="2"/>
  <c r="F585" i="2"/>
  <c r="H582" i="2" l="1"/>
  <c r="G582" i="2"/>
  <c r="F582" i="2"/>
  <c r="H581" i="2"/>
  <c r="G581" i="2"/>
  <c r="F581" i="2"/>
  <c r="H579" i="2"/>
  <c r="G579" i="2"/>
  <c r="F579" i="2"/>
  <c r="H578" i="2"/>
  <c r="G578" i="2"/>
  <c r="F578" i="2"/>
  <c r="H575" i="2"/>
  <c r="G575" i="2"/>
  <c r="F575" i="2"/>
  <c r="H574" i="2"/>
  <c r="G574" i="2"/>
  <c r="F574" i="2"/>
  <c r="H572" i="2"/>
  <c r="G572" i="2"/>
  <c r="F572" i="2"/>
  <c r="H571" i="2"/>
  <c r="G571" i="2"/>
  <c r="F571" i="2"/>
  <c r="H568" i="2"/>
  <c r="G568" i="2"/>
  <c r="F568" i="2"/>
  <c r="H567" i="2"/>
  <c r="G567" i="2"/>
  <c r="F567" i="2"/>
  <c r="H565" i="2"/>
  <c r="G565" i="2"/>
  <c r="F565" i="2"/>
  <c r="H564" i="2"/>
  <c r="G564" i="2"/>
  <c r="F564" i="2"/>
  <c r="H561" i="2"/>
  <c r="G561" i="2"/>
  <c r="F561" i="2"/>
  <c r="H560" i="2"/>
  <c r="G560" i="2"/>
  <c r="F560" i="2"/>
  <c r="H558" i="2"/>
  <c r="G558" i="2"/>
  <c r="F558" i="2"/>
  <c r="H557" i="2"/>
  <c r="G557" i="2"/>
  <c r="F557" i="2"/>
  <c r="H554" i="2"/>
  <c r="G554" i="2"/>
  <c r="F554" i="2"/>
  <c r="H553" i="2"/>
  <c r="G553" i="2"/>
  <c r="F553" i="2"/>
  <c r="H551" i="2"/>
  <c r="G551" i="2"/>
  <c r="F551" i="2"/>
  <c r="H550" i="2"/>
  <c r="G550" i="2"/>
  <c r="F550" i="2"/>
  <c r="H547" i="2"/>
  <c r="G547" i="2"/>
  <c r="F547" i="2"/>
  <c r="H546" i="2"/>
  <c r="G546" i="2"/>
  <c r="F546" i="2"/>
  <c r="H544" i="2"/>
  <c r="G544" i="2"/>
  <c r="F544" i="2"/>
  <c r="H543" i="2"/>
  <c r="G543" i="2"/>
  <c r="F543" i="2"/>
  <c r="H582" i="3"/>
  <c r="G582" i="3"/>
  <c r="F582" i="3"/>
  <c r="H581" i="3"/>
  <c r="G581" i="3"/>
  <c r="F581" i="3"/>
  <c r="H579" i="3"/>
  <c r="G579" i="3"/>
  <c r="F579" i="3"/>
  <c r="H578" i="3"/>
  <c r="G578" i="3"/>
  <c r="F578" i="3"/>
  <c r="H575" i="3"/>
  <c r="G575" i="3"/>
  <c r="F575" i="3"/>
  <c r="H574" i="3"/>
  <c r="G574" i="3"/>
  <c r="F574" i="3"/>
  <c r="H572" i="3"/>
  <c r="G572" i="3"/>
  <c r="F572" i="3"/>
  <c r="H571" i="3"/>
  <c r="G571" i="3"/>
  <c r="F571" i="3"/>
  <c r="H568" i="3"/>
  <c r="G568" i="3"/>
  <c r="F568" i="3"/>
  <c r="H567" i="3"/>
  <c r="G567" i="3"/>
  <c r="F567" i="3"/>
  <c r="H565" i="3"/>
  <c r="G565" i="3"/>
  <c r="F565" i="3"/>
  <c r="H564" i="3"/>
  <c r="G564" i="3"/>
  <c r="F564" i="3"/>
  <c r="H561" i="3"/>
  <c r="G561" i="3"/>
  <c r="F561" i="3"/>
  <c r="H560" i="3"/>
  <c r="G560" i="3"/>
  <c r="F560" i="3"/>
  <c r="H558" i="3"/>
  <c r="G558" i="3"/>
  <c r="F558" i="3"/>
  <c r="H557" i="3"/>
  <c r="G557" i="3"/>
  <c r="F557" i="3"/>
  <c r="H554" i="3"/>
  <c r="G554" i="3"/>
  <c r="F554" i="3"/>
  <c r="H553" i="3"/>
  <c r="G553" i="3"/>
  <c r="F553" i="3"/>
  <c r="H551" i="3"/>
  <c r="G551" i="3"/>
  <c r="F551" i="3"/>
  <c r="H550" i="3"/>
  <c r="G550" i="3"/>
  <c r="F550" i="3"/>
  <c r="H547" i="3"/>
  <c r="G547" i="3"/>
  <c r="F547" i="3"/>
  <c r="H546" i="3"/>
  <c r="G546" i="3"/>
  <c r="F546" i="3"/>
  <c r="H544" i="3"/>
  <c r="G544" i="3"/>
  <c r="F544" i="3"/>
  <c r="H543" i="3"/>
  <c r="G543" i="3"/>
  <c r="F543" i="3"/>
  <c r="H582" i="4"/>
  <c r="G582" i="4"/>
  <c r="F582" i="4"/>
  <c r="H581" i="4"/>
  <c r="G581" i="4"/>
  <c r="F581" i="4"/>
  <c r="H579" i="4"/>
  <c r="G579" i="4"/>
  <c r="F579" i="4"/>
  <c r="H578" i="4"/>
  <c r="G578" i="4"/>
  <c r="F578" i="4"/>
  <c r="H575" i="4"/>
  <c r="G575" i="4"/>
  <c r="F575" i="4"/>
  <c r="H574" i="4"/>
  <c r="G574" i="4"/>
  <c r="F574" i="4"/>
  <c r="H572" i="4"/>
  <c r="G572" i="4"/>
  <c r="F572" i="4"/>
  <c r="H571" i="4"/>
  <c r="G571" i="4"/>
  <c r="F571" i="4"/>
  <c r="H568" i="4"/>
  <c r="G568" i="4"/>
  <c r="F568" i="4"/>
  <c r="H567" i="4"/>
  <c r="G567" i="4"/>
  <c r="F567" i="4"/>
  <c r="H565" i="4"/>
  <c r="G565" i="4"/>
  <c r="F565" i="4"/>
  <c r="H564" i="4"/>
  <c r="G564" i="4"/>
  <c r="F564" i="4"/>
  <c r="H561" i="4"/>
  <c r="G561" i="4"/>
  <c r="F561" i="4"/>
  <c r="H560" i="4"/>
  <c r="G560" i="4"/>
  <c r="F560" i="4"/>
  <c r="H558" i="4"/>
  <c r="G558" i="4"/>
  <c r="F558" i="4"/>
  <c r="H557" i="4"/>
  <c r="G557" i="4"/>
  <c r="F557" i="4"/>
  <c r="H554" i="4"/>
  <c r="G554" i="4"/>
  <c r="F554" i="4"/>
  <c r="H553" i="4"/>
  <c r="G553" i="4"/>
  <c r="F553" i="4"/>
  <c r="H551" i="4"/>
  <c r="G551" i="4"/>
  <c r="F551" i="4"/>
  <c r="H550" i="4"/>
  <c r="G550" i="4"/>
  <c r="F550" i="4"/>
  <c r="H547" i="4"/>
  <c r="G547" i="4"/>
  <c r="F547" i="4"/>
  <c r="H546" i="4"/>
  <c r="G546" i="4"/>
  <c r="F546" i="4"/>
  <c r="H544" i="4"/>
  <c r="G544" i="4"/>
  <c r="F544" i="4"/>
  <c r="H543" i="4"/>
  <c r="G543" i="4"/>
  <c r="F543" i="4"/>
  <c r="H540" i="4" l="1"/>
  <c r="G540" i="4"/>
  <c r="F540" i="4"/>
  <c r="H539" i="4"/>
  <c r="G539" i="4"/>
  <c r="F539" i="4"/>
  <c r="H537" i="4"/>
  <c r="G537" i="4"/>
  <c r="F537" i="4"/>
  <c r="H536" i="4"/>
  <c r="G536" i="4"/>
  <c r="F536" i="4"/>
  <c r="H533" i="4"/>
  <c r="G533" i="4"/>
  <c r="F533" i="4"/>
  <c r="H532" i="4"/>
  <c r="G532" i="4"/>
  <c r="F532" i="4"/>
  <c r="H530" i="4"/>
  <c r="G530" i="4"/>
  <c r="F530" i="4"/>
  <c r="H529" i="4"/>
  <c r="G529" i="4"/>
  <c r="F529" i="4"/>
  <c r="H526" i="4"/>
  <c r="G526" i="4"/>
  <c r="F526" i="4"/>
  <c r="H525" i="4"/>
  <c r="G525" i="4"/>
  <c r="F525" i="4"/>
  <c r="H523" i="4"/>
  <c r="G523" i="4"/>
  <c r="F523" i="4"/>
  <c r="H522" i="4"/>
  <c r="G522" i="4"/>
  <c r="F522" i="4"/>
  <c r="H519" i="4"/>
  <c r="G519" i="4"/>
  <c r="F519" i="4"/>
  <c r="H518" i="4"/>
  <c r="G518" i="4"/>
  <c r="F518" i="4"/>
  <c r="H516" i="4"/>
  <c r="G516" i="4"/>
  <c r="F516" i="4"/>
  <c r="H515" i="4"/>
  <c r="G515" i="4"/>
  <c r="F515" i="4"/>
  <c r="H512" i="4"/>
  <c r="G512" i="4"/>
  <c r="F512" i="4"/>
  <c r="H511" i="4"/>
  <c r="G511" i="4"/>
  <c r="F511" i="4"/>
  <c r="H509" i="4"/>
  <c r="G509" i="4"/>
  <c r="F509" i="4"/>
  <c r="H508" i="4"/>
  <c r="G508" i="4"/>
  <c r="F508" i="4"/>
  <c r="H505" i="4"/>
  <c r="G505" i="4"/>
  <c r="F505" i="4"/>
  <c r="H504" i="4"/>
  <c r="G504" i="4"/>
  <c r="F504" i="4"/>
  <c r="H502" i="4"/>
  <c r="G502" i="4"/>
  <c r="F502" i="4"/>
  <c r="H501" i="4"/>
  <c r="G501" i="4"/>
  <c r="F501" i="4"/>
  <c r="H498" i="4"/>
  <c r="G498" i="4"/>
  <c r="F498" i="4"/>
  <c r="H497" i="4"/>
  <c r="G497" i="4"/>
  <c r="F497" i="4"/>
  <c r="H495" i="4"/>
  <c r="G495" i="4"/>
  <c r="F495" i="4"/>
  <c r="H494" i="4"/>
  <c r="G494" i="4"/>
  <c r="F494" i="4"/>
  <c r="H491" i="4"/>
  <c r="G491" i="4"/>
  <c r="F491" i="4"/>
  <c r="H490" i="4"/>
  <c r="G490" i="4"/>
  <c r="F490" i="4"/>
  <c r="H488" i="4"/>
  <c r="G488" i="4"/>
  <c r="F488" i="4"/>
  <c r="H487" i="4"/>
  <c r="G487" i="4"/>
  <c r="F487" i="4"/>
  <c r="H484" i="4"/>
  <c r="G484" i="4"/>
  <c r="F484" i="4"/>
  <c r="H483" i="4"/>
  <c r="G483" i="4"/>
  <c r="F483" i="4"/>
  <c r="H481" i="4"/>
  <c r="G481" i="4"/>
  <c r="F481" i="4"/>
  <c r="H480" i="4"/>
  <c r="G480" i="4"/>
  <c r="F480" i="4"/>
  <c r="H477" i="4"/>
  <c r="G477" i="4"/>
  <c r="F477" i="4"/>
  <c r="H476" i="4"/>
  <c r="G476" i="4"/>
  <c r="F476" i="4"/>
  <c r="H474" i="4"/>
  <c r="G474" i="4"/>
  <c r="F474" i="4"/>
  <c r="H473" i="4"/>
  <c r="G473" i="4"/>
  <c r="F473" i="4"/>
  <c r="H470" i="4"/>
  <c r="G470" i="4"/>
  <c r="F470" i="4"/>
  <c r="H469" i="4"/>
  <c r="G469" i="4"/>
  <c r="F469" i="4"/>
  <c r="H467" i="4"/>
  <c r="G467" i="4"/>
  <c r="F467" i="4"/>
  <c r="H466" i="4"/>
  <c r="G466" i="4"/>
  <c r="F466" i="4"/>
  <c r="H463" i="4"/>
  <c r="G463" i="4"/>
  <c r="F463" i="4"/>
  <c r="H462" i="4"/>
  <c r="G462" i="4"/>
  <c r="F462" i="4"/>
  <c r="H460" i="4"/>
  <c r="G460" i="4"/>
  <c r="F460" i="4"/>
  <c r="H459" i="4"/>
  <c r="G459" i="4"/>
  <c r="F459" i="4"/>
  <c r="H456" i="4"/>
  <c r="G456" i="4"/>
  <c r="F456" i="4"/>
  <c r="H455" i="4"/>
  <c r="G455" i="4"/>
  <c r="F455" i="4"/>
  <c r="H453" i="4"/>
  <c r="G453" i="4"/>
  <c r="F453" i="4"/>
  <c r="H452" i="4"/>
  <c r="G452" i="4"/>
  <c r="F452" i="4"/>
  <c r="H449" i="4"/>
  <c r="G449" i="4"/>
  <c r="F449" i="4"/>
  <c r="H448" i="4"/>
  <c r="G448" i="4"/>
  <c r="F448" i="4"/>
  <c r="H446" i="4"/>
  <c r="G446" i="4"/>
  <c r="F446" i="4"/>
  <c r="H445" i="4"/>
  <c r="G445" i="4"/>
  <c r="F445" i="4"/>
  <c r="H442" i="4"/>
  <c r="G442" i="4"/>
  <c r="F442" i="4"/>
  <c r="H441" i="4"/>
  <c r="G441" i="4"/>
  <c r="F441" i="4"/>
  <c r="H439" i="4"/>
  <c r="G439" i="4"/>
  <c r="F439" i="4"/>
  <c r="H438" i="4"/>
  <c r="G438" i="4"/>
  <c r="F438" i="4"/>
  <c r="H435" i="4"/>
  <c r="G435" i="4"/>
  <c r="F435" i="4"/>
  <c r="H434" i="4"/>
  <c r="G434" i="4"/>
  <c r="F434" i="4"/>
  <c r="H432" i="4"/>
  <c r="G432" i="4"/>
  <c r="F432" i="4"/>
  <c r="H431" i="4"/>
  <c r="G431" i="4"/>
  <c r="F431" i="4"/>
  <c r="H428" i="4"/>
  <c r="G428" i="4"/>
  <c r="F428" i="4"/>
  <c r="H427" i="4"/>
  <c r="G427" i="4"/>
  <c r="F427" i="4"/>
  <c r="H425" i="4"/>
  <c r="G425" i="4"/>
  <c r="F425" i="4"/>
  <c r="H424" i="4"/>
  <c r="G424" i="4"/>
  <c r="F424" i="4"/>
  <c r="H421" i="4"/>
  <c r="G421" i="4"/>
  <c r="F421" i="4"/>
  <c r="H420" i="4"/>
  <c r="G420" i="4"/>
  <c r="F420" i="4"/>
  <c r="H418" i="4"/>
  <c r="G418" i="4"/>
  <c r="F418" i="4"/>
  <c r="H417" i="4"/>
  <c r="G417" i="4"/>
  <c r="F417" i="4"/>
  <c r="H540" i="3"/>
  <c r="G540" i="3"/>
  <c r="F540" i="3"/>
  <c r="H539" i="3"/>
  <c r="G539" i="3"/>
  <c r="F539" i="3"/>
  <c r="H537" i="3"/>
  <c r="G537" i="3"/>
  <c r="F537" i="3"/>
  <c r="H536" i="3"/>
  <c r="G536" i="3"/>
  <c r="F536" i="3"/>
  <c r="H533" i="3"/>
  <c r="G533" i="3"/>
  <c r="F533" i="3"/>
  <c r="H532" i="3"/>
  <c r="G532" i="3"/>
  <c r="F532" i="3"/>
  <c r="H530" i="3"/>
  <c r="G530" i="3"/>
  <c r="F530" i="3"/>
  <c r="H529" i="3"/>
  <c r="G529" i="3"/>
  <c r="F529" i="3"/>
  <c r="H526" i="3"/>
  <c r="G526" i="3"/>
  <c r="F526" i="3"/>
  <c r="H525" i="3"/>
  <c r="G525" i="3"/>
  <c r="F525" i="3"/>
  <c r="H523" i="3"/>
  <c r="G523" i="3"/>
  <c r="F523" i="3"/>
  <c r="H522" i="3"/>
  <c r="G522" i="3"/>
  <c r="F522" i="3"/>
  <c r="H519" i="3"/>
  <c r="G519" i="3"/>
  <c r="F519" i="3"/>
  <c r="H518" i="3"/>
  <c r="G518" i="3"/>
  <c r="F518" i="3"/>
  <c r="H516" i="3"/>
  <c r="G516" i="3"/>
  <c r="F516" i="3"/>
  <c r="H515" i="3"/>
  <c r="G515" i="3"/>
  <c r="F515" i="3"/>
  <c r="H512" i="3"/>
  <c r="G512" i="3"/>
  <c r="F512" i="3"/>
  <c r="H511" i="3"/>
  <c r="G511" i="3"/>
  <c r="F511" i="3"/>
  <c r="H509" i="3"/>
  <c r="G509" i="3"/>
  <c r="F509" i="3"/>
  <c r="H508" i="3"/>
  <c r="G508" i="3"/>
  <c r="F508" i="3"/>
  <c r="H505" i="3"/>
  <c r="G505" i="3"/>
  <c r="F505" i="3"/>
  <c r="H504" i="3"/>
  <c r="G504" i="3"/>
  <c r="F504" i="3"/>
  <c r="H502" i="3"/>
  <c r="G502" i="3"/>
  <c r="F502" i="3"/>
  <c r="H501" i="3"/>
  <c r="G501" i="3"/>
  <c r="F501" i="3"/>
  <c r="H498" i="3"/>
  <c r="G498" i="3"/>
  <c r="F498" i="3"/>
  <c r="H497" i="3"/>
  <c r="G497" i="3"/>
  <c r="F497" i="3"/>
  <c r="H495" i="3"/>
  <c r="G495" i="3"/>
  <c r="F495" i="3"/>
  <c r="H494" i="3"/>
  <c r="G494" i="3"/>
  <c r="F494" i="3"/>
  <c r="H491" i="3"/>
  <c r="G491" i="3"/>
  <c r="F491" i="3"/>
  <c r="H490" i="3"/>
  <c r="G490" i="3"/>
  <c r="F490" i="3"/>
  <c r="H488" i="3"/>
  <c r="G488" i="3"/>
  <c r="F488" i="3"/>
  <c r="H487" i="3"/>
  <c r="G487" i="3"/>
  <c r="F487" i="3"/>
  <c r="H484" i="3"/>
  <c r="G484" i="3"/>
  <c r="F484" i="3"/>
  <c r="H483" i="3"/>
  <c r="G483" i="3"/>
  <c r="F483" i="3"/>
  <c r="H481" i="3"/>
  <c r="G481" i="3"/>
  <c r="F481" i="3"/>
  <c r="H480" i="3"/>
  <c r="G480" i="3"/>
  <c r="F480" i="3"/>
  <c r="H477" i="3"/>
  <c r="G477" i="3"/>
  <c r="F477" i="3"/>
  <c r="H476" i="3"/>
  <c r="G476" i="3"/>
  <c r="F476" i="3"/>
  <c r="H474" i="3"/>
  <c r="G474" i="3"/>
  <c r="F474" i="3"/>
  <c r="H473" i="3"/>
  <c r="G473" i="3"/>
  <c r="F473" i="3"/>
  <c r="H470" i="3"/>
  <c r="G470" i="3"/>
  <c r="F470" i="3"/>
  <c r="H469" i="3"/>
  <c r="G469" i="3"/>
  <c r="F469" i="3"/>
  <c r="H467" i="3"/>
  <c r="G467" i="3"/>
  <c r="F467" i="3"/>
  <c r="H466" i="3"/>
  <c r="G466" i="3"/>
  <c r="F466" i="3"/>
  <c r="H463" i="3"/>
  <c r="G463" i="3"/>
  <c r="F463" i="3"/>
  <c r="H462" i="3"/>
  <c r="G462" i="3"/>
  <c r="F462" i="3"/>
  <c r="H460" i="3"/>
  <c r="G460" i="3"/>
  <c r="F460" i="3"/>
  <c r="H459" i="3"/>
  <c r="G459" i="3"/>
  <c r="F459" i="3"/>
  <c r="H456" i="3"/>
  <c r="G456" i="3"/>
  <c r="F456" i="3"/>
  <c r="H455" i="3"/>
  <c r="G455" i="3"/>
  <c r="F455" i="3"/>
  <c r="H453" i="3"/>
  <c r="G453" i="3"/>
  <c r="F453" i="3"/>
  <c r="H452" i="3"/>
  <c r="G452" i="3"/>
  <c r="F452" i="3"/>
  <c r="H449" i="3"/>
  <c r="G449" i="3"/>
  <c r="F449" i="3"/>
  <c r="H448" i="3"/>
  <c r="G448" i="3"/>
  <c r="F448" i="3"/>
  <c r="H446" i="3"/>
  <c r="G446" i="3"/>
  <c r="F446" i="3"/>
  <c r="H445" i="3"/>
  <c r="G445" i="3"/>
  <c r="F445" i="3"/>
  <c r="H442" i="3"/>
  <c r="G442" i="3"/>
  <c r="F442" i="3"/>
  <c r="H441" i="3"/>
  <c r="G441" i="3"/>
  <c r="F441" i="3"/>
  <c r="H439" i="3"/>
  <c r="G439" i="3"/>
  <c r="F439" i="3"/>
  <c r="H438" i="3"/>
  <c r="G438" i="3"/>
  <c r="F438" i="3"/>
  <c r="H435" i="3"/>
  <c r="G435" i="3"/>
  <c r="F435" i="3"/>
  <c r="H434" i="3"/>
  <c r="G434" i="3"/>
  <c r="F434" i="3"/>
  <c r="H432" i="3"/>
  <c r="G432" i="3"/>
  <c r="F432" i="3"/>
  <c r="H431" i="3"/>
  <c r="G431" i="3"/>
  <c r="F431" i="3"/>
  <c r="H428" i="3"/>
  <c r="G428" i="3"/>
  <c r="F428" i="3"/>
  <c r="H427" i="3"/>
  <c r="G427" i="3"/>
  <c r="F427" i="3"/>
  <c r="H425" i="3"/>
  <c r="G425" i="3"/>
  <c r="F425" i="3"/>
  <c r="H424" i="3"/>
  <c r="G424" i="3"/>
  <c r="F424" i="3"/>
  <c r="H421" i="3"/>
  <c r="G421" i="3"/>
  <c r="F421" i="3"/>
  <c r="H420" i="3"/>
  <c r="G420" i="3"/>
  <c r="F420" i="3"/>
  <c r="H418" i="3"/>
  <c r="G418" i="3"/>
  <c r="F418" i="3"/>
  <c r="H417" i="3"/>
  <c r="G417" i="3"/>
  <c r="F417" i="3"/>
  <c r="H540" i="2"/>
  <c r="G540" i="2"/>
  <c r="F540" i="2"/>
  <c r="H539" i="2"/>
  <c r="G539" i="2"/>
  <c r="F539" i="2"/>
  <c r="H537" i="2"/>
  <c r="G537" i="2"/>
  <c r="F537" i="2"/>
  <c r="H536" i="2"/>
  <c r="G536" i="2"/>
  <c r="F536" i="2"/>
  <c r="H533" i="2"/>
  <c r="G533" i="2"/>
  <c r="F533" i="2"/>
  <c r="H532" i="2"/>
  <c r="G532" i="2"/>
  <c r="F532" i="2"/>
  <c r="H530" i="2"/>
  <c r="G530" i="2"/>
  <c r="F530" i="2"/>
  <c r="H529" i="2"/>
  <c r="G529" i="2"/>
  <c r="F529" i="2"/>
  <c r="H526" i="2"/>
  <c r="G526" i="2"/>
  <c r="F526" i="2"/>
  <c r="H525" i="2"/>
  <c r="G525" i="2"/>
  <c r="F525" i="2"/>
  <c r="H523" i="2"/>
  <c r="G523" i="2"/>
  <c r="F523" i="2"/>
  <c r="H522" i="2"/>
  <c r="G522" i="2"/>
  <c r="F522" i="2"/>
  <c r="H519" i="2"/>
  <c r="G519" i="2"/>
  <c r="F519" i="2"/>
  <c r="H518" i="2"/>
  <c r="G518" i="2"/>
  <c r="F518" i="2"/>
  <c r="H516" i="2"/>
  <c r="G516" i="2"/>
  <c r="F516" i="2"/>
  <c r="H515" i="2"/>
  <c r="G515" i="2"/>
  <c r="F515" i="2"/>
  <c r="H512" i="2"/>
  <c r="G512" i="2"/>
  <c r="F512" i="2"/>
  <c r="H511" i="2"/>
  <c r="G511" i="2"/>
  <c r="F511" i="2"/>
  <c r="H509" i="2"/>
  <c r="G509" i="2"/>
  <c r="F509" i="2"/>
  <c r="H508" i="2"/>
  <c r="G508" i="2"/>
  <c r="F508" i="2"/>
  <c r="H505" i="2"/>
  <c r="G505" i="2"/>
  <c r="F505" i="2"/>
  <c r="H504" i="2"/>
  <c r="G504" i="2"/>
  <c r="F504" i="2"/>
  <c r="H502" i="2"/>
  <c r="G502" i="2"/>
  <c r="F502" i="2"/>
  <c r="H501" i="2"/>
  <c r="G501" i="2"/>
  <c r="F501" i="2"/>
  <c r="H498" i="2"/>
  <c r="G498" i="2"/>
  <c r="F498" i="2"/>
  <c r="H497" i="2"/>
  <c r="G497" i="2"/>
  <c r="F497" i="2"/>
  <c r="H495" i="2"/>
  <c r="G495" i="2"/>
  <c r="F495" i="2"/>
  <c r="H494" i="2"/>
  <c r="G494" i="2"/>
  <c r="F494" i="2"/>
  <c r="H491" i="2"/>
  <c r="G491" i="2"/>
  <c r="F491" i="2"/>
  <c r="H490" i="2"/>
  <c r="G490" i="2"/>
  <c r="F490" i="2"/>
  <c r="H488" i="2"/>
  <c r="G488" i="2"/>
  <c r="F488" i="2"/>
  <c r="H487" i="2"/>
  <c r="G487" i="2"/>
  <c r="F487" i="2"/>
  <c r="H484" i="2"/>
  <c r="G484" i="2"/>
  <c r="F484" i="2"/>
  <c r="H483" i="2"/>
  <c r="G483" i="2"/>
  <c r="F483" i="2"/>
  <c r="H481" i="2"/>
  <c r="G481" i="2"/>
  <c r="F481" i="2"/>
  <c r="H480" i="2"/>
  <c r="G480" i="2"/>
  <c r="F480" i="2"/>
  <c r="H477" i="2"/>
  <c r="G477" i="2"/>
  <c r="F477" i="2"/>
  <c r="H476" i="2"/>
  <c r="G476" i="2"/>
  <c r="F476" i="2"/>
  <c r="H474" i="2"/>
  <c r="G474" i="2"/>
  <c r="F474" i="2"/>
  <c r="H473" i="2"/>
  <c r="G473" i="2"/>
  <c r="F473" i="2"/>
  <c r="H470" i="2"/>
  <c r="G470" i="2"/>
  <c r="F470" i="2"/>
  <c r="H469" i="2"/>
  <c r="G469" i="2"/>
  <c r="F469" i="2"/>
  <c r="H467" i="2"/>
  <c r="G467" i="2"/>
  <c r="F467" i="2"/>
  <c r="H466" i="2"/>
  <c r="G466" i="2"/>
  <c r="F466" i="2"/>
  <c r="H463" i="2"/>
  <c r="G463" i="2"/>
  <c r="F463" i="2"/>
  <c r="H462" i="2"/>
  <c r="G462" i="2"/>
  <c r="F462" i="2"/>
  <c r="H460" i="2"/>
  <c r="G460" i="2"/>
  <c r="F460" i="2"/>
  <c r="H459" i="2"/>
  <c r="G459" i="2"/>
  <c r="F459" i="2"/>
  <c r="H456" i="2"/>
  <c r="G456" i="2"/>
  <c r="F456" i="2"/>
  <c r="H455" i="2"/>
  <c r="G455" i="2"/>
  <c r="F455" i="2"/>
  <c r="H453" i="2"/>
  <c r="G453" i="2"/>
  <c r="F453" i="2"/>
  <c r="H452" i="2"/>
  <c r="G452" i="2"/>
  <c r="F452" i="2"/>
  <c r="H449" i="2"/>
  <c r="G449" i="2"/>
  <c r="F449" i="2"/>
  <c r="H448" i="2"/>
  <c r="G448" i="2"/>
  <c r="F448" i="2"/>
  <c r="H446" i="2"/>
  <c r="G446" i="2"/>
  <c r="F446" i="2"/>
  <c r="H445" i="2"/>
  <c r="G445" i="2"/>
  <c r="F445" i="2"/>
  <c r="H442" i="2"/>
  <c r="G442" i="2"/>
  <c r="F442" i="2"/>
  <c r="H441" i="2"/>
  <c r="G441" i="2"/>
  <c r="F441" i="2"/>
  <c r="H439" i="2"/>
  <c r="G439" i="2"/>
  <c r="F439" i="2"/>
  <c r="H438" i="2"/>
  <c r="G438" i="2"/>
  <c r="F438" i="2"/>
  <c r="H435" i="2"/>
  <c r="G435" i="2"/>
  <c r="F435" i="2"/>
  <c r="H434" i="2"/>
  <c r="G434" i="2"/>
  <c r="F434" i="2"/>
  <c r="H432" i="2"/>
  <c r="G432" i="2"/>
  <c r="F432" i="2"/>
  <c r="H431" i="2"/>
  <c r="G431" i="2"/>
  <c r="F431" i="2"/>
  <c r="H428" i="2"/>
  <c r="G428" i="2"/>
  <c r="F428" i="2"/>
  <c r="H427" i="2"/>
  <c r="G427" i="2"/>
  <c r="F427" i="2"/>
  <c r="H425" i="2"/>
  <c r="G425" i="2"/>
  <c r="F425" i="2"/>
  <c r="H424" i="2"/>
  <c r="G424" i="2"/>
  <c r="F424" i="2"/>
  <c r="H421" i="2"/>
  <c r="G421" i="2"/>
  <c r="F421" i="2"/>
  <c r="H420" i="2"/>
  <c r="G420" i="2"/>
  <c r="F420" i="2"/>
  <c r="H418" i="2"/>
  <c r="G418" i="2"/>
  <c r="F418" i="2"/>
  <c r="H417" i="2"/>
  <c r="G417" i="2"/>
  <c r="F417" i="2"/>
  <c r="H414" i="4" l="1"/>
  <c r="G414" i="4"/>
  <c r="F414" i="4"/>
  <c r="H413" i="4"/>
  <c r="G413" i="4"/>
  <c r="F413" i="4"/>
  <c r="H411" i="4"/>
  <c r="G411" i="4"/>
  <c r="F411" i="4"/>
  <c r="H410" i="4"/>
  <c r="G410" i="4"/>
  <c r="F410" i="4"/>
  <c r="H407" i="4"/>
  <c r="G407" i="4"/>
  <c r="F407" i="4"/>
  <c r="H406" i="4"/>
  <c r="G406" i="4"/>
  <c r="F406" i="4"/>
  <c r="H404" i="4"/>
  <c r="G404" i="4"/>
  <c r="F404" i="4"/>
  <c r="H403" i="4"/>
  <c r="G403" i="4"/>
  <c r="F403" i="4"/>
  <c r="H400" i="4"/>
  <c r="G400" i="4"/>
  <c r="F400" i="4"/>
  <c r="H399" i="4"/>
  <c r="G399" i="4"/>
  <c r="F399" i="4"/>
  <c r="H397" i="4"/>
  <c r="G397" i="4"/>
  <c r="F397" i="4"/>
  <c r="H396" i="4"/>
  <c r="G396" i="4"/>
  <c r="F396" i="4"/>
  <c r="H393" i="4"/>
  <c r="G393" i="4"/>
  <c r="F393" i="4"/>
  <c r="H392" i="4"/>
  <c r="G392" i="4"/>
  <c r="F392" i="4"/>
  <c r="H390" i="4"/>
  <c r="G390" i="4"/>
  <c r="F390" i="4"/>
  <c r="H389" i="4"/>
  <c r="G389" i="4"/>
  <c r="F389" i="4"/>
  <c r="H386" i="4"/>
  <c r="G386" i="4"/>
  <c r="F386" i="4"/>
  <c r="H385" i="4"/>
  <c r="G385" i="4"/>
  <c r="F385" i="4"/>
  <c r="H383" i="4"/>
  <c r="G383" i="4"/>
  <c r="F383" i="4"/>
  <c r="H382" i="4"/>
  <c r="G382" i="4"/>
  <c r="F382" i="4"/>
  <c r="H379" i="4"/>
  <c r="G379" i="4"/>
  <c r="F379" i="4"/>
  <c r="H378" i="4"/>
  <c r="G378" i="4"/>
  <c r="F378" i="4"/>
  <c r="H376" i="4"/>
  <c r="G376" i="4"/>
  <c r="F376" i="4"/>
  <c r="H375" i="4"/>
  <c r="G375" i="4"/>
  <c r="F375" i="4"/>
  <c r="H372" i="4"/>
  <c r="G372" i="4"/>
  <c r="F372" i="4"/>
  <c r="H371" i="4"/>
  <c r="G371" i="4"/>
  <c r="F371" i="4"/>
  <c r="H369" i="4"/>
  <c r="G369" i="4"/>
  <c r="F369" i="4"/>
  <c r="H368" i="4"/>
  <c r="G368" i="4"/>
  <c r="F368" i="4"/>
  <c r="H365" i="4"/>
  <c r="G365" i="4"/>
  <c r="F365" i="4"/>
  <c r="H364" i="4"/>
  <c r="G364" i="4"/>
  <c r="F364" i="4"/>
  <c r="H362" i="4"/>
  <c r="G362" i="4"/>
  <c r="F362" i="4"/>
  <c r="H361" i="4"/>
  <c r="G361" i="4"/>
  <c r="F361" i="4"/>
  <c r="H358" i="4"/>
  <c r="G358" i="4"/>
  <c r="F358" i="4"/>
  <c r="H357" i="4"/>
  <c r="G357" i="4"/>
  <c r="F357" i="4"/>
  <c r="H355" i="4"/>
  <c r="G355" i="4"/>
  <c r="F355" i="4"/>
  <c r="H354" i="4"/>
  <c r="G354" i="4"/>
  <c r="F354" i="4"/>
  <c r="H351" i="4"/>
  <c r="G351" i="4"/>
  <c r="F351" i="4"/>
  <c r="H350" i="4"/>
  <c r="G350" i="4"/>
  <c r="F350" i="4"/>
  <c r="H348" i="4"/>
  <c r="G348" i="4"/>
  <c r="F348" i="4"/>
  <c r="H347" i="4"/>
  <c r="G347" i="4"/>
  <c r="F347" i="4"/>
  <c r="H344" i="4"/>
  <c r="G344" i="4"/>
  <c r="F344" i="4"/>
  <c r="H343" i="4"/>
  <c r="G343" i="4"/>
  <c r="F343" i="4"/>
  <c r="H341" i="4"/>
  <c r="G341" i="4"/>
  <c r="F341" i="4"/>
  <c r="H340" i="4"/>
  <c r="G340" i="4"/>
  <c r="F340" i="4"/>
  <c r="H414" i="3"/>
  <c r="G414" i="3"/>
  <c r="F414" i="3"/>
  <c r="H413" i="3"/>
  <c r="G413" i="3"/>
  <c r="F413" i="3"/>
  <c r="H411" i="3"/>
  <c r="G411" i="3"/>
  <c r="F411" i="3"/>
  <c r="H410" i="3"/>
  <c r="G410" i="3"/>
  <c r="F410" i="3"/>
  <c r="H407" i="3"/>
  <c r="G407" i="3"/>
  <c r="F407" i="3"/>
  <c r="H406" i="3"/>
  <c r="G406" i="3"/>
  <c r="F406" i="3"/>
  <c r="H404" i="3"/>
  <c r="G404" i="3"/>
  <c r="F404" i="3"/>
  <c r="H403" i="3"/>
  <c r="G403" i="3"/>
  <c r="F403" i="3"/>
  <c r="H400" i="3"/>
  <c r="G400" i="3"/>
  <c r="F400" i="3"/>
  <c r="H399" i="3"/>
  <c r="G399" i="3"/>
  <c r="F399" i="3"/>
  <c r="H397" i="3"/>
  <c r="G397" i="3"/>
  <c r="F397" i="3"/>
  <c r="H396" i="3"/>
  <c r="G396" i="3"/>
  <c r="F396" i="3"/>
  <c r="H393" i="3"/>
  <c r="G393" i="3"/>
  <c r="F393" i="3"/>
  <c r="H392" i="3"/>
  <c r="G392" i="3"/>
  <c r="F392" i="3"/>
  <c r="H390" i="3"/>
  <c r="G390" i="3"/>
  <c r="F390" i="3"/>
  <c r="H389" i="3"/>
  <c r="G389" i="3"/>
  <c r="F389" i="3"/>
  <c r="H386" i="3"/>
  <c r="G386" i="3"/>
  <c r="F386" i="3"/>
  <c r="H385" i="3"/>
  <c r="G385" i="3"/>
  <c r="F385" i="3"/>
  <c r="H383" i="3"/>
  <c r="G383" i="3"/>
  <c r="F383" i="3"/>
  <c r="H382" i="3"/>
  <c r="G382" i="3"/>
  <c r="F382" i="3"/>
  <c r="H379" i="3"/>
  <c r="G379" i="3"/>
  <c r="F379" i="3"/>
  <c r="H378" i="3"/>
  <c r="G378" i="3"/>
  <c r="F378" i="3"/>
  <c r="H376" i="3"/>
  <c r="G376" i="3"/>
  <c r="F376" i="3"/>
  <c r="H375" i="3"/>
  <c r="G375" i="3"/>
  <c r="F375" i="3"/>
  <c r="H372" i="3"/>
  <c r="G372" i="3"/>
  <c r="F372" i="3"/>
  <c r="H371" i="3"/>
  <c r="G371" i="3"/>
  <c r="F371" i="3"/>
  <c r="H369" i="3"/>
  <c r="G369" i="3"/>
  <c r="F369" i="3"/>
  <c r="H368" i="3"/>
  <c r="G368" i="3"/>
  <c r="F368" i="3"/>
  <c r="H365" i="3"/>
  <c r="G365" i="3"/>
  <c r="F365" i="3"/>
  <c r="H364" i="3"/>
  <c r="G364" i="3"/>
  <c r="F364" i="3"/>
  <c r="H362" i="3"/>
  <c r="G362" i="3"/>
  <c r="F362" i="3"/>
  <c r="H361" i="3"/>
  <c r="G361" i="3"/>
  <c r="F361" i="3"/>
  <c r="H358" i="3"/>
  <c r="G358" i="3"/>
  <c r="F358" i="3"/>
  <c r="H357" i="3"/>
  <c r="G357" i="3"/>
  <c r="F357" i="3"/>
  <c r="H355" i="3"/>
  <c r="G355" i="3"/>
  <c r="F355" i="3"/>
  <c r="H354" i="3"/>
  <c r="G354" i="3"/>
  <c r="F354" i="3"/>
  <c r="H351" i="3"/>
  <c r="G351" i="3"/>
  <c r="F351" i="3"/>
  <c r="H350" i="3"/>
  <c r="G350" i="3"/>
  <c r="F350" i="3"/>
  <c r="H348" i="3"/>
  <c r="G348" i="3"/>
  <c r="F348" i="3"/>
  <c r="H347" i="3"/>
  <c r="G347" i="3"/>
  <c r="F347" i="3"/>
  <c r="H344" i="3"/>
  <c r="G344" i="3"/>
  <c r="F344" i="3"/>
  <c r="H343" i="3"/>
  <c r="G343" i="3"/>
  <c r="F343" i="3"/>
  <c r="H341" i="3"/>
  <c r="G341" i="3"/>
  <c r="F341" i="3"/>
  <c r="H340" i="3"/>
  <c r="G340" i="3"/>
  <c r="F340" i="3"/>
  <c r="H414" i="2"/>
  <c r="G414" i="2"/>
  <c r="F414" i="2"/>
  <c r="H413" i="2"/>
  <c r="G413" i="2"/>
  <c r="F413" i="2"/>
  <c r="H411" i="2"/>
  <c r="G411" i="2"/>
  <c r="F411" i="2"/>
  <c r="H410" i="2"/>
  <c r="G410" i="2"/>
  <c r="F410" i="2"/>
  <c r="H407" i="2"/>
  <c r="G407" i="2"/>
  <c r="F407" i="2"/>
  <c r="H406" i="2"/>
  <c r="G406" i="2"/>
  <c r="F406" i="2"/>
  <c r="H404" i="2"/>
  <c r="G404" i="2"/>
  <c r="F404" i="2"/>
  <c r="H403" i="2"/>
  <c r="G403" i="2"/>
  <c r="F403" i="2"/>
  <c r="H400" i="2"/>
  <c r="G400" i="2"/>
  <c r="F400" i="2"/>
  <c r="H399" i="2"/>
  <c r="G399" i="2"/>
  <c r="F399" i="2"/>
  <c r="H397" i="2"/>
  <c r="G397" i="2"/>
  <c r="F397" i="2"/>
  <c r="H396" i="2"/>
  <c r="G396" i="2"/>
  <c r="F396" i="2"/>
  <c r="H393" i="2"/>
  <c r="G393" i="2"/>
  <c r="F393" i="2"/>
  <c r="H392" i="2"/>
  <c r="G392" i="2"/>
  <c r="F392" i="2"/>
  <c r="H390" i="2"/>
  <c r="G390" i="2"/>
  <c r="F390" i="2"/>
  <c r="H389" i="2"/>
  <c r="G389" i="2"/>
  <c r="F389" i="2"/>
  <c r="H386" i="2"/>
  <c r="G386" i="2"/>
  <c r="F386" i="2"/>
  <c r="H385" i="2"/>
  <c r="G385" i="2"/>
  <c r="F385" i="2"/>
  <c r="H383" i="2"/>
  <c r="G383" i="2"/>
  <c r="F383" i="2"/>
  <c r="H382" i="2"/>
  <c r="G382" i="2"/>
  <c r="F382" i="2"/>
  <c r="H379" i="2"/>
  <c r="G379" i="2"/>
  <c r="F379" i="2"/>
  <c r="H378" i="2"/>
  <c r="G378" i="2"/>
  <c r="F378" i="2"/>
  <c r="H376" i="2"/>
  <c r="G376" i="2"/>
  <c r="F376" i="2"/>
  <c r="H375" i="2"/>
  <c r="G375" i="2"/>
  <c r="F375" i="2"/>
  <c r="H372" i="2"/>
  <c r="G372" i="2"/>
  <c r="F372" i="2"/>
  <c r="H371" i="2"/>
  <c r="G371" i="2"/>
  <c r="F371" i="2"/>
  <c r="H369" i="2"/>
  <c r="G369" i="2"/>
  <c r="F369" i="2"/>
  <c r="H368" i="2"/>
  <c r="G368" i="2"/>
  <c r="F368" i="2"/>
  <c r="H365" i="2"/>
  <c r="G365" i="2"/>
  <c r="F365" i="2"/>
  <c r="H364" i="2"/>
  <c r="G364" i="2"/>
  <c r="F364" i="2"/>
  <c r="H362" i="2"/>
  <c r="G362" i="2"/>
  <c r="F362" i="2"/>
  <c r="H361" i="2"/>
  <c r="G361" i="2"/>
  <c r="F361" i="2"/>
  <c r="H358" i="2"/>
  <c r="G358" i="2"/>
  <c r="F358" i="2"/>
  <c r="H357" i="2"/>
  <c r="G357" i="2"/>
  <c r="F357" i="2"/>
  <c r="H355" i="2"/>
  <c r="G355" i="2"/>
  <c r="F355" i="2"/>
  <c r="H354" i="2"/>
  <c r="G354" i="2"/>
  <c r="F354" i="2"/>
  <c r="H351" i="2"/>
  <c r="G351" i="2"/>
  <c r="F351" i="2"/>
  <c r="H350" i="2"/>
  <c r="G350" i="2"/>
  <c r="F350" i="2"/>
  <c r="H348" i="2"/>
  <c r="G348" i="2"/>
  <c r="F348" i="2"/>
  <c r="H347" i="2"/>
  <c r="G347" i="2"/>
  <c r="F347" i="2"/>
  <c r="H344" i="2"/>
  <c r="G344" i="2"/>
  <c r="F344" i="2"/>
  <c r="H343" i="2"/>
  <c r="G343" i="2"/>
  <c r="F343" i="2"/>
  <c r="H341" i="2"/>
  <c r="G341" i="2"/>
  <c r="F341" i="2"/>
  <c r="H340" i="2"/>
  <c r="G340" i="2"/>
  <c r="F340" i="2"/>
  <c r="H337" i="4" l="1"/>
  <c r="G337" i="4"/>
  <c r="F337" i="4"/>
  <c r="H336" i="4"/>
  <c r="G336" i="4"/>
  <c r="F336" i="4"/>
  <c r="H334" i="4"/>
  <c r="G334" i="4"/>
  <c r="F334" i="4"/>
  <c r="H333" i="4"/>
  <c r="G333" i="4"/>
  <c r="F333" i="4"/>
  <c r="H330" i="4"/>
  <c r="G330" i="4"/>
  <c r="F330" i="4"/>
  <c r="H329" i="4"/>
  <c r="G329" i="4"/>
  <c r="F329" i="4"/>
  <c r="H327" i="4"/>
  <c r="G327" i="4"/>
  <c r="F327" i="4"/>
  <c r="H326" i="4"/>
  <c r="G326" i="4"/>
  <c r="F326" i="4"/>
  <c r="H323" i="4"/>
  <c r="G323" i="4"/>
  <c r="F323" i="4"/>
  <c r="H322" i="4"/>
  <c r="G322" i="4"/>
  <c r="F322" i="4"/>
  <c r="H320" i="4"/>
  <c r="G320" i="4"/>
  <c r="F320" i="4"/>
  <c r="H319" i="4"/>
  <c r="G319" i="4"/>
  <c r="F319" i="4"/>
  <c r="H316" i="4"/>
  <c r="G316" i="4"/>
  <c r="F316" i="4"/>
  <c r="H315" i="4"/>
  <c r="G315" i="4"/>
  <c r="F315" i="4"/>
  <c r="H313" i="4"/>
  <c r="G313" i="4"/>
  <c r="F313" i="4"/>
  <c r="H312" i="4"/>
  <c r="G312" i="4"/>
  <c r="F312" i="4"/>
  <c r="H309" i="4"/>
  <c r="G309" i="4"/>
  <c r="F309" i="4"/>
  <c r="H308" i="4"/>
  <c r="G308" i="4"/>
  <c r="F308" i="4"/>
  <c r="H306" i="4"/>
  <c r="G306" i="4"/>
  <c r="F306" i="4"/>
  <c r="H305" i="4"/>
  <c r="G305" i="4"/>
  <c r="F305" i="4"/>
  <c r="H302" i="4"/>
  <c r="G302" i="4"/>
  <c r="F302" i="4"/>
  <c r="H301" i="4"/>
  <c r="G301" i="4"/>
  <c r="F301" i="4"/>
  <c r="H299" i="4"/>
  <c r="G299" i="4"/>
  <c r="F299" i="4"/>
  <c r="H298" i="4"/>
  <c r="G298" i="4"/>
  <c r="F298" i="4"/>
  <c r="H295" i="4"/>
  <c r="G295" i="4"/>
  <c r="F295" i="4"/>
  <c r="H294" i="4"/>
  <c r="G294" i="4"/>
  <c r="F294" i="4"/>
  <c r="H292" i="4"/>
  <c r="G292" i="4"/>
  <c r="F292" i="4"/>
  <c r="H291" i="4"/>
  <c r="G291" i="4"/>
  <c r="F291" i="4"/>
  <c r="H288" i="4"/>
  <c r="G288" i="4"/>
  <c r="F288" i="4"/>
  <c r="H287" i="4"/>
  <c r="G287" i="4"/>
  <c r="F287" i="4"/>
  <c r="H285" i="4"/>
  <c r="G285" i="4"/>
  <c r="F285" i="4"/>
  <c r="H284" i="4"/>
  <c r="G284" i="4"/>
  <c r="F284" i="4"/>
  <c r="H281" i="4"/>
  <c r="G281" i="4"/>
  <c r="F281" i="4"/>
  <c r="H280" i="4"/>
  <c r="G280" i="4"/>
  <c r="F280" i="4"/>
  <c r="H278" i="4"/>
  <c r="G278" i="4"/>
  <c r="F278" i="4"/>
  <c r="H277" i="4"/>
  <c r="G277" i="4"/>
  <c r="F277" i="4"/>
  <c r="H274" i="4"/>
  <c r="G274" i="4"/>
  <c r="F274" i="4"/>
  <c r="H273" i="4"/>
  <c r="G273" i="4"/>
  <c r="F273" i="4"/>
  <c r="H271" i="4"/>
  <c r="G271" i="4"/>
  <c r="F271" i="4"/>
  <c r="H270" i="4"/>
  <c r="G270" i="4"/>
  <c r="F270" i="4"/>
  <c r="H267" i="4"/>
  <c r="G267" i="4"/>
  <c r="F267" i="4"/>
  <c r="H266" i="4"/>
  <c r="G266" i="4"/>
  <c r="F266" i="4"/>
  <c r="H264" i="4"/>
  <c r="G264" i="4"/>
  <c r="F264" i="4"/>
  <c r="H263" i="4"/>
  <c r="G263" i="4"/>
  <c r="F263" i="4"/>
  <c r="H260" i="4"/>
  <c r="G260" i="4"/>
  <c r="F260" i="4"/>
  <c r="H259" i="4"/>
  <c r="G259" i="4"/>
  <c r="F259" i="4"/>
  <c r="H257" i="4"/>
  <c r="G257" i="4"/>
  <c r="F257" i="4"/>
  <c r="H256" i="4"/>
  <c r="G256" i="4"/>
  <c r="F256" i="4"/>
  <c r="H253" i="4"/>
  <c r="G253" i="4"/>
  <c r="F253" i="4"/>
  <c r="H252" i="4"/>
  <c r="G252" i="4"/>
  <c r="F252" i="4"/>
  <c r="H250" i="4"/>
  <c r="G250" i="4"/>
  <c r="F250" i="4"/>
  <c r="H249" i="4"/>
  <c r="G249" i="4"/>
  <c r="F249" i="4"/>
  <c r="H246" i="4"/>
  <c r="G246" i="4"/>
  <c r="F246" i="4"/>
  <c r="H245" i="4"/>
  <c r="G245" i="4"/>
  <c r="F245" i="4"/>
  <c r="H243" i="4"/>
  <c r="G243" i="4"/>
  <c r="F243" i="4"/>
  <c r="H242" i="4"/>
  <c r="G242" i="4"/>
  <c r="F242" i="4"/>
  <c r="H239" i="4"/>
  <c r="G239" i="4"/>
  <c r="F239" i="4"/>
  <c r="H238" i="4"/>
  <c r="G238" i="4"/>
  <c r="F238" i="4"/>
  <c r="H236" i="4"/>
  <c r="G236" i="4"/>
  <c r="F236" i="4"/>
  <c r="H235" i="4"/>
  <c r="G235" i="4"/>
  <c r="F235" i="4"/>
  <c r="H232" i="4"/>
  <c r="G232" i="4"/>
  <c r="F232" i="4"/>
  <c r="H231" i="4"/>
  <c r="G231" i="4"/>
  <c r="F231" i="4"/>
  <c r="H229" i="4"/>
  <c r="G229" i="4"/>
  <c r="F229" i="4"/>
  <c r="H228" i="4"/>
  <c r="G228" i="4"/>
  <c r="F228" i="4"/>
  <c r="H225" i="4"/>
  <c r="G225" i="4"/>
  <c r="F225" i="4"/>
  <c r="H224" i="4"/>
  <c r="G224" i="4"/>
  <c r="F224" i="4"/>
  <c r="H222" i="4"/>
  <c r="G222" i="4"/>
  <c r="F222" i="4"/>
  <c r="H221" i="4"/>
  <c r="G221" i="4"/>
  <c r="F221" i="4"/>
  <c r="H218" i="4"/>
  <c r="G218" i="4"/>
  <c r="F218" i="4"/>
  <c r="H217" i="4"/>
  <c r="G217" i="4"/>
  <c r="F217" i="4"/>
  <c r="H215" i="4"/>
  <c r="G215" i="4"/>
  <c r="F215" i="4"/>
  <c r="H214" i="4"/>
  <c r="G214" i="4"/>
  <c r="F214" i="4"/>
  <c r="H211" i="4"/>
  <c r="G211" i="4"/>
  <c r="F211" i="4"/>
  <c r="H210" i="4"/>
  <c r="G210" i="4"/>
  <c r="F210" i="4"/>
  <c r="H208" i="4"/>
  <c r="G208" i="4"/>
  <c r="F208" i="4"/>
  <c r="H207" i="4"/>
  <c r="G207" i="4"/>
  <c r="F207" i="4"/>
  <c r="H204" i="4"/>
  <c r="G204" i="4"/>
  <c r="F204" i="4"/>
  <c r="H203" i="4"/>
  <c r="G203" i="4"/>
  <c r="F203" i="4"/>
  <c r="H201" i="4"/>
  <c r="G201" i="4"/>
  <c r="F201" i="4"/>
  <c r="H200" i="4"/>
  <c r="G200" i="4"/>
  <c r="F200" i="4"/>
  <c r="H197" i="4"/>
  <c r="G197" i="4"/>
  <c r="F197" i="4"/>
  <c r="H196" i="4"/>
  <c r="G196" i="4"/>
  <c r="F196" i="4"/>
  <c r="H194" i="4"/>
  <c r="G194" i="4"/>
  <c r="F194" i="4"/>
  <c r="H193" i="4"/>
  <c r="G193" i="4"/>
  <c r="F193" i="4"/>
  <c r="H190" i="4"/>
  <c r="G190" i="4"/>
  <c r="F190" i="4"/>
  <c r="H189" i="4"/>
  <c r="G189" i="4"/>
  <c r="F189" i="4"/>
  <c r="H187" i="4"/>
  <c r="G187" i="4"/>
  <c r="F187" i="4"/>
  <c r="H186" i="4"/>
  <c r="G186" i="4"/>
  <c r="F186" i="4"/>
  <c r="H183" i="4"/>
  <c r="G183" i="4"/>
  <c r="F183" i="4"/>
  <c r="H182" i="4"/>
  <c r="G182" i="4"/>
  <c r="F182" i="4"/>
  <c r="H180" i="4"/>
  <c r="G180" i="4"/>
  <c r="F180" i="4"/>
  <c r="H179" i="4"/>
  <c r="G179" i="4"/>
  <c r="F179" i="4"/>
  <c r="H176" i="4"/>
  <c r="G176" i="4"/>
  <c r="F176" i="4"/>
  <c r="H175" i="4"/>
  <c r="G175" i="4"/>
  <c r="F175" i="4"/>
  <c r="H173" i="4"/>
  <c r="G173" i="4"/>
  <c r="F173" i="4"/>
  <c r="H172" i="4"/>
  <c r="G172" i="4"/>
  <c r="F172" i="4"/>
  <c r="H337" i="3"/>
  <c r="G337" i="3"/>
  <c r="F337" i="3"/>
  <c r="H336" i="3"/>
  <c r="G336" i="3"/>
  <c r="F336" i="3"/>
  <c r="H334" i="3"/>
  <c r="G334" i="3"/>
  <c r="F334" i="3"/>
  <c r="H333" i="3"/>
  <c r="G333" i="3"/>
  <c r="F333" i="3"/>
  <c r="H330" i="3"/>
  <c r="G330" i="3"/>
  <c r="F330" i="3"/>
  <c r="H329" i="3"/>
  <c r="G329" i="3"/>
  <c r="F329" i="3"/>
  <c r="H327" i="3"/>
  <c r="G327" i="3"/>
  <c r="F327" i="3"/>
  <c r="H326" i="3"/>
  <c r="G326" i="3"/>
  <c r="F326" i="3"/>
  <c r="H323" i="3"/>
  <c r="G323" i="3"/>
  <c r="F323" i="3"/>
  <c r="H322" i="3"/>
  <c r="G322" i="3"/>
  <c r="F322" i="3"/>
  <c r="H320" i="3"/>
  <c r="G320" i="3"/>
  <c r="F320" i="3"/>
  <c r="H319" i="3"/>
  <c r="G319" i="3"/>
  <c r="F319" i="3"/>
  <c r="H316" i="3"/>
  <c r="G316" i="3"/>
  <c r="F316" i="3"/>
  <c r="H315" i="3"/>
  <c r="G315" i="3"/>
  <c r="F315" i="3"/>
  <c r="H313" i="3"/>
  <c r="G313" i="3"/>
  <c r="F313" i="3"/>
  <c r="H312" i="3"/>
  <c r="G312" i="3"/>
  <c r="F312" i="3"/>
  <c r="H309" i="3"/>
  <c r="G309" i="3"/>
  <c r="F309" i="3"/>
  <c r="H308" i="3"/>
  <c r="G308" i="3"/>
  <c r="F308" i="3"/>
  <c r="H306" i="3"/>
  <c r="G306" i="3"/>
  <c r="F306" i="3"/>
  <c r="H305" i="3"/>
  <c r="G305" i="3"/>
  <c r="F305" i="3"/>
  <c r="H302" i="3"/>
  <c r="G302" i="3"/>
  <c r="F302" i="3"/>
  <c r="H301" i="3"/>
  <c r="G301" i="3"/>
  <c r="F301" i="3"/>
  <c r="H299" i="3"/>
  <c r="G299" i="3"/>
  <c r="F299" i="3"/>
  <c r="H298" i="3"/>
  <c r="G298" i="3"/>
  <c r="F298" i="3"/>
  <c r="H295" i="3"/>
  <c r="G295" i="3"/>
  <c r="F295" i="3"/>
  <c r="H294" i="3"/>
  <c r="G294" i="3"/>
  <c r="F294" i="3"/>
  <c r="H292" i="3"/>
  <c r="G292" i="3"/>
  <c r="F292" i="3"/>
  <c r="H291" i="3"/>
  <c r="G291" i="3"/>
  <c r="F291" i="3"/>
  <c r="H288" i="3"/>
  <c r="G288" i="3"/>
  <c r="F288" i="3"/>
  <c r="H287" i="3"/>
  <c r="G287" i="3"/>
  <c r="F287" i="3"/>
  <c r="H285" i="3"/>
  <c r="G285" i="3"/>
  <c r="F285" i="3"/>
  <c r="H284" i="3"/>
  <c r="G284" i="3"/>
  <c r="F284" i="3"/>
  <c r="H281" i="3"/>
  <c r="G281" i="3"/>
  <c r="F281" i="3"/>
  <c r="H280" i="3"/>
  <c r="G280" i="3"/>
  <c r="F280" i="3"/>
  <c r="H278" i="3"/>
  <c r="G278" i="3"/>
  <c r="F278" i="3"/>
  <c r="H277" i="3"/>
  <c r="G277" i="3"/>
  <c r="F277" i="3"/>
  <c r="H274" i="3"/>
  <c r="G274" i="3"/>
  <c r="F274" i="3"/>
  <c r="H273" i="3"/>
  <c r="G273" i="3"/>
  <c r="F273" i="3"/>
  <c r="H271" i="3"/>
  <c r="G271" i="3"/>
  <c r="F271" i="3"/>
  <c r="H270" i="3"/>
  <c r="G270" i="3"/>
  <c r="F270" i="3"/>
  <c r="H267" i="3"/>
  <c r="G267" i="3"/>
  <c r="F267" i="3"/>
  <c r="H266" i="3"/>
  <c r="G266" i="3"/>
  <c r="F266" i="3"/>
  <c r="H264" i="3"/>
  <c r="G264" i="3"/>
  <c r="F264" i="3"/>
  <c r="H263" i="3"/>
  <c r="G263" i="3"/>
  <c r="F263" i="3"/>
  <c r="H260" i="3"/>
  <c r="G260" i="3"/>
  <c r="F260" i="3"/>
  <c r="H259" i="3"/>
  <c r="G259" i="3"/>
  <c r="F259" i="3"/>
  <c r="H257" i="3"/>
  <c r="G257" i="3"/>
  <c r="F257" i="3"/>
  <c r="H256" i="3"/>
  <c r="G256" i="3"/>
  <c r="F256" i="3"/>
  <c r="H253" i="3"/>
  <c r="G253" i="3"/>
  <c r="F253" i="3"/>
  <c r="H252" i="3"/>
  <c r="G252" i="3"/>
  <c r="F252" i="3"/>
  <c r="H250" i="3"/>
  <c r="G250" i="3"/>
  <c r="F250" i="3"/>
  <c r="H249" i="3"/>
  <c r="G249" i="3"/>
  <c r="F249" i="3"/>
  <c r="H246" i="3"/>
  <c r="G246" i="3"/>
  <c r="F246" i="3"/>
  <c r="H245" i="3"/>
  <c r="G245" i="3"/>
  <c r="F245" i="3"/>
  <c r="H243" i="3"/>
  <c r="G243" i="3"/>
  <c r="F243" i="3"/>
  <c r="H242" i="3"/>
  <c r="G242" i="3"/>
  <c r="F242" i="3"/>
  <c r="H239" i="3"/>
  <c r="G239" i="3"/>
  <c r="F239" i="3"/>
  <c r="H238" i="3"/>
  <c r="G238" i="3"/>
  <c r="F238" i="3"/>
  <c r="H236" i="3"/>
  <c r="G236" i="3"/>
  <c r="F236" i="3"/>
  <c r="H235" i="3"/>
  <c r="G235" i="3"/>
  <c r="F235" i="3"/>
  <c r="H232" i="3"/>
  <c r="G232" i="3"/>
  <c r="F232" i="3"/>
  <c r="H231" i="3"/>
  <c r="G231" i="3"/>
  <c r="F231" i="3"/>
  <c r="H229" i="3"/>
  <c r="G229" i="3"/>
  <c r="F229" i="3"/>
  <c r="H228" i="3"/>
  <c r="G228" i="3"/>
  <c r="F228" i="3"/>
  <c r="H225" i="3"/>
  <c r="G225" i="3"/>
  <c r="F225" i="3"/>
  <c r="H224" i="3"/>
  <c r="G224" i="3"/>
  <c r="F224" i="3"/>
  <c r="H222" i="3"/>
  <c r="G222" i="3"/>
  <c r="F222" i="3"/>
  <c r="H221" i="3"/>
  <c r="G221" i="3"/>
  <c r="F221" i="3"/>
  <c r="H218" i="3"/>
  <c r="G218" i="3"/>
  <c r="F218" i="3"/>
  <c r="H217" i="3"/>
  <c r="G217" i="3"/>
  <c r="F217" i="3"/>
  <c r="H215" i="3"/>
  <c r="G215" i="3"/>
  <c r="F215" i="3"/>
  <c r="H214" i="3"/>
  <c r="G214" i="3"/>
  <c r="F214" i="3"/>
  <c r="H211" i="3"/>
  <c r="G211" i="3"/>
  <c r="F211" i="3"/>
  <c r="H210" i="3"/>
  <c r="G210" i="3"/>
  <c r="F210" i="3"/>
  <c r="H208" i="3"/>
  <c r="G208" i="3"/>
  <c r="F208" i="3"/>
  <c r="H207" i="3"/>
  <c r="G207" i="3"/>
  <c r="F207" i="3"/>
  <c r="H204" i="3"/>
  <c r="G204" i="3"/>
  <c r="F204" i="3"/>
  <c r="H203" i="3"/>
  <c r="G203" i="3"/>
  <c r="F203" i="3"/>
  <c r="H201" i="3"/>
  <c r="G201" i="3"/>
  <c r="F201" i="3"/>
  <c r="H200" i="3"/>
  <c r="G200" i="3"/>
  <c r="F200" i="3"/>
  <c r="H197" i="3"/>
  <c r="G197" i="3"/>
  <c r="F197" i="3"/>
  <c r="H196" i="3"/>
  <c r="G196" i="3"/>
  <c r="F196" i="3"/>
  <c r="H194" i="3"/>
  <c r="G194" i="3"/>
  <c r="F194" i="3"/>
  <c r="H193" i="3"/>
  <c r="G193" i="3"/>
  <c r="F193" i="3"/>
  <c r="H190" i="3"/>
  <c r="G190" i="3"/>
  <c r="F190" i="3"/>
  <c r="H189" i="3"/>
  <c r="G189" i="3"/>
  <c r="F189" i="3"/>
  <c r="H187" i="3"/>
  <c r="G187" i="3"/>
  <c r="F187" i="3"/>
  <c r="H186" i="3"/>
  <c r="G186" i="3"/>
  <c r="F186" i="3"/>
  <c r="H183" i="3"/>
  <c r="G183" i="3"/>
  <c r="F183" i="3"/>
  <c r="H182" i="3"/>
  <c r="G182" i="3"/>
  <c r="F182" i="3"/>
  <c r="H180" i="3"/>
  <c r="G180" i="3"/>
  <c r="F180" i="3"/>
  <c r="H179" i="3"/>
  <c r="G179" i="3"/>
  <c r="F179" i="3"/>
  <c r="H176" i="3"/>
  <c r="G176" i="3"/>
  <c r="F176" i="3"/>
  <c r="H175" i="3"/>
  <c r="G175" i="3"/>
  <c r="F175" i="3"/>
  <c r="H173" i="3"/>
  <c r="G173" i="3"/>
  <c r="F173" i="3"/>
  <c r="H172" i="3"/>
  <c r="G172" i="3"/>
  <c r="F172" i="3"/>
  <c r="H337" i="2" l="1"/>
  <c r="G337" i="2"/>
  <c r="F337" i="2"/>
  <c r="H336" i="2"/>
  <c r="G336" i="2"/>
  <c r="F336" i="2"/>
  <c r="H334" i="2"/>
  <c r="G334" i="2"/>
  <c r="F334" i="2"/>
  <c r="H333" i="2"/>
  <c r="G333" i="2"/>
  <c r="F333" i="2"/>
  <c r="H330" i="2"/>
  <c r="G330" i="2"/>
  <c r="F330" i="2"/>
  <c r="H329" i="2"/>
  <c r="G329" i="2"/>
  <c r="F329" i="2"/>
  <c r="H327" i="2"/>
  <c r="G327" i="2"/>
  <c r="F327" i="2"/>
  <c r="H326" i="2"/>
  <c r="G326" i="2"/>
  <c r="F326" i="2"/>
  <c r="H323" i="2"/>
  <c r="G323" i="2"/>
  <c r="F323" i="2"/>
  <c r="H322" i="2"/>
  <c r="G322" i="2"/>
  <c r="F322" i="2"/>
  <c r="H320" i="2"/>
  <c r="G320" i="2"/>
  <c r="F320" i="2"/>
  <c r="H319" i="2"/>
  <c r="G319" i="2"/>
  <c r="F319" i="2"/>
  <c r="H316" i="2"/>
  <c r="G316" i="2"/>
  <c r="F316" i="2"/>
  <c r="H315" i="2"/>
  <c r="G315" i="2"/>
  <c r="F315" i="2"/>
  <c r="H313" i="2"/>
  <c r="G313" i="2"/>
  <c r="F313" i="2"/>
  <c r="H312" i="2"/>
  <c r="G312" i="2"/>
  <c r="F312" i="2"/>
  <c r="H309" i="2"/>
  <c r="G309" i="2"/>
  <c r="F309" i="2"/>
  <c r="H308" i="2"/>
  <c r="G308" i="2"/>
  <c r="F308" i="2"/>
  <c r="H306" i="2"/>
  <c r="G306" i="2"/>
  <c r="F306" i="2"/>
  <c r="H305" i="2"/>
  <c r="G305" i="2"/>
  <c r="F305" i="2"/>
  <c r="H302" i="2"/>
  <c r="G302" i="2"/>
  <c r="F302" i="2"/>
  <c r="H301" i="2"/>
  <c r="G301" i="2"/>
  <c r="F301" i="2"/>
  <c r="H299" i="2"/>
  <c r="G299" i="2"/>
  <c r="F299" i="2"/>
  <c r="H298" i="2"/>
  <c r="G298" i="2"/>
  <c r="F298" i="2"/>
  <c r="H295" i="2"/>
  <c r="G295" i="2"/>
  <c r="F295" i="2"/>
  <c r="H294" i="2"/>
  <c r="G294" i="2"/>
  <c r="F294" i="2"/>
  <c r="H292" i="2"/>
  <c r="G292" i="2"/>
  <c r="F292" i="2"/>
  <c r="H291" i="2"/>
  <c r="G291" i="2"/>
  <c r="F291" i="2"/>
  <c r="H288" i="2"/>
  <c r="G288" i="2"/>
  <c r="F288" i="2"/>
  <c r="H287" i="2"/>
  <c r="G287" i="2"/>
  <c r="F287" i="2"/>
  <c r="H285" i="2"/>
  <c r="G285" i="2"/>
  <c r="F285" i="2"/>
  <c r="H284" i="2"/>
  <c r="G284" i="2"/>
  <c r="F284" i="2"/>
  <c r="H281" i="2"/>
  <c r="G281" i="2"/>
  <c r="F281" i="2"/>
  <c r="H280" i="2"/>
  <c r="G280" i="2"/>
  <c r="F280" i="2"/>
  <c r="H278" i="2"/>
  <c r="G278" i="2"/>
  <c r="F278" i="2"/>
  <c r="H277" i="2"/>
  <c r="G277" i="2"/>
  <c r="F277" i="2"/>
  <c r="H274" i="2"/>
  <c r="G274" i="2"/>
  <c r="F274" i="2"/>
  <c r="H273" i="2"/>
  <c r="G273" i="2"/>
  <c r="F273" i="2"/>
  <c r="H271" i="2"/>
  <c r="G271" i="2"/>
  <c r="F271" i="2"/>
  <c r="H270" i="2"/>
  <c r="G270" i="2"/>
  <c r="F270" i="2"/>
  <c r="H267" i="2"/>
  <c r="G267" i="2"/>
  <c r="F267" i="2"/>
  <c r="H266" i="2"/>
  <c r="G266" i="2"/>
  <c r="F266" i="2"/>
  <c r="H264" i="2"/>
  <c r="G264" i="2"/>
  <c r="F264" i="2"/>
  <c r="H263" i="2"/>
  <c r="G263" i="2"/>
  <c r="F263" i="2"/>
  <c r="H260" i="2"/>
  <c r="G260" i="2"/>
  <c r="F260" i="2"/>
  <c r="H259" i="2"/>
  <c r="G259" i="2"/>
  <c r="F259" i="2"/>
  <c r="H257" i="2"/>
  <c r="G257" i="2"/>
  <c r="F257" i="2"/>
  <c r="H256" i="2"/>
  <c r="G256" i="2"/>
  <c r="F256" i="2"/>
  <c r="H253" i="2"/>
  <c r="G253" i="2"/>
  <c r="F253" i="2"/>
  <c r="H252" i="2"/>
  <c r="G252" i="2"/>
  <c r="F252" i="2"/>
  <c r="H250" i="2"/>
  <c r="G250" i="2"/>
  <c r="F250" i="2"/>
  <c r="H249" i="2"/>
  <c r="G249" i="2"/>
  <c r="F249" i="2"/>
  <c r="H246" i="2"/>
  <c r="G246" i="2"/>
  <c r="F246" i="2"/>
  <c r="H245" i="2"/>
  <c r="G245" i="2"/>
  <c r="F245" i="2"/>
  <c r="H243" i="2"/>
  <c r="G243" i="2"/>
  <c r="F243" i="2"/>
  <c r="H242" i="2"/>
  <c r="G242" i="2"/>
  <c r="F242" i="2"/>
  <c r="H239" i="2"/>
  <c r="G239" i="2"/>
  <c r="F239" i="2"/>
  <c r="H238" i="2"/>
  <c r="G238" i="2"/>
  <c r="F238" i="2"/>
  <c r="H236" i="2"/>
  <c r="G236" i="2"/>
  <c r="F236" i="2"/>
  <c r="H235" i="2"/>
  <c r="G235" i="2"/>
  <c r="F235" i="2"/>
  <c r="H232" i="2"/>
  <c r="G232" i="2"/>
  <c r="F232" i="2"/>
  <c r="H231" i="2"/>
  <c r="G231" i="2"/>
  <c r="F231" i="2"/>
  <c r="H229" i="2"/>
  <c r="G229" i="2"/>
  <c r="F229" i="2"/>
  <c r="H228" i="2"/>
  <c r="G228" i="2"/>
  <c r="F228" i="2"/>
  <c r="H225" i="2"/>
  <c r="G225" i="2"/>
  <c r="F225" i="2"/>
  <c r="H224" i="2"/>
  <c r="G224" i="2"/>
  <c r="F224" i="2"/>
  <c r="H222" i="2"/>
  <c r="G222" i="2"/>
  <c r="F222" i="2"/>
  <c r="H221" i="2"/>
  <c r="G221" i="2"/>
  <c r="F221" i="2"/>
  <c r="H218" i="2"/>
  <c r="G218" i="2"/>
  <c r="F218" i="2"/>
  <c r="H217" i="2"/>
  <c r="G217" i="2"/>
  <c r="F217" i="2"/>
  <c r="H215" i="2"/>
  <c r="G215" i="2"/>
  <c r="F215" i="2"/>
  <c r="H214" i="2"/>
  <c r="G214" i="2"/>
  <c r="F214" i="2"/>
  <c r="H211" i="2"/>
  <c r="G211" i="2"/>
  <c r="F211" i="2"/>
  <c r="H210" i="2"/>
  <c r="G210" i="2"/>
  <c r="F210" i="2"/>
  <c r="H208" i="2"/>
  <c r="G208" i="2"/>
  <c r="F208" i="2"/>
  <c r="H207" i="2"/>
  <c r="G207" i="2"/>
  <c r="F207" i="2"/>
  <c r="H204" i="2"/>
  <c r="G204" i="2"/>
  <c r="F204" i="2"/>
  <c r="H203" i="2"/>
  <c r="G203" i="2"/>
  <c r="F203" i="2"/>
  <c r="H201" i="2"/>
  <c r="G201" i="2"/>
  <c r="F201" i="2"/>
  <c r="H200" i="2"/>
  <c r="G200" i="2"/>
  <c r="F200" i="2"/>
  <c r="H197" i="2"/>
  <c r="G197" i="2"/>
  <c r="F197" i="2"/>
  <c r="H196" i="2"/>
  <c r="G196" i="2"/>
  <c r="F196" i="2"/>
  <c r="H194" i="2"/>
  <c r="G194" i="2"/>
  <c r="F194" i="2"/>
  <c r="H193" i="2"/>
  <c r="G193" i="2"/>
  <c r="F193" i="2"/>
  <c r="H190" i="2"/>
  <c r="G190" i="2"/>
  <c r="F190" i="2"/>
  <c r="H189" i="2"/>
  <c r="G189" i="2"/>
  <c r="F189" i="2"/>
  <c r="H187" i="2"/>
  <c r="G187" i="2"/>
  <c r="F187" i="2"/>
  <c r="H186" i="2"/>
  <c r="G186" i="2"/>
  <c r="F186" i="2"/>
  <c r="H183" i="2"/>
  <c r="G183" i="2"/>
  <c r="F183" i="2"/>
  <c r="H182" i="2"/>
  <c r="G182" i="2"/>
  <c r="F182" i="2"/>
  <c r="H180" i="2"/>
  <c r="G180" i="2"/>
  <c r="F180" i="2"/>
  <c r="H179" i="2"/>
  <c r="G179" i="2"/>
  <c r="F179" i="2"/>
  <c r="H176" i="2"/>
  <c r="G176" i="2"/>
  <c r="F176" i="2"/>
  <c r="H175" i="2"/>
  <c r="G175" i="2"/>
  <c r="F175" i="2"/>
  <c r="H173" i="2"/>
  <c r="G173" i="2"/>
  <c r="F173" i="2"/>
  <c r="H172" i="2"/>
  <c r="G172" i="2"/>
  <c r="F172" i="2"/>
  <c r="H169" i="4" l="1"/>
  <c r="G169" i="4"/>
  <c r="F169" i="4"/>
  <c r="H168" i="4"/>
  <c r="G168" i="4"/>
  <c r="F168" i="4"/>
  <c r="H166" i="4"/>
  <c r="G166" i="4"/>
  <c r="F166" i="4"/>
  <c r="H165" i="4"/>
  <c r="G165" i="4"/>
  <c r="F165" i="4"/>
  <c r="H162" i="4"/>
  <c r="G162" i="4"/>
  <c r="F162" i="4"/>
  <c r="H161" i="4"/>
  <c r="G161" i="4"/>
  <c r="F161" i="4"/>
  <c r="H159" i="4"/>
  <c r="G159" i="4"/>
  <c r="F159" i="4"/>
  <c r="H158" i="4"/>
  <c r="G158" i="4"/>
  <c r="F158" i="4"/>
  <c r="H155" i="4"/>
  <c r="G155" i="4"/>
  <c r="F155" i="4"/>
  <c r="H154" i="4"/>
  <c r="G154" i="4"/>
  <c r="F154" i="4"/>
  <c r="H152" i="4"/>
  <c r="G152" i="4"/>
  <c r="F152" i="4"/>
  <c r="H151" i="4"/>
  <c r="G151" i="4"/>
  <c r="F151" i="4"/>
  <c r="H148" i="4"/>
  <c r="G148" i="4"/>
  <c r="F148" i="4"/>
  <c r="H147" i="4"/>
  <c r="G147" i="4"/>
  <c r="F147" i="4"/>
  <c r="H145" i="4"/>
  <c r="G145" i="4"/>
  <c r="F145" i="4"/>
  <c r="H144" i="4"/>
  <c r="G144" i="4"/>
  <c r="F144" i="4"/>
  <c r="H141" i="4"/>
  <c r="G141" i="4"/>
  <c r="F141" i="4"/>
  <c r="H140" i="4"/>
  <c r="G140" i="4"/>
  <c r="F140" i="4"/>
  <c r="H138" i="4"/>
  <c r="G138" i="4"/>
  <c r="F138" i="4"/>
  <c r="H137" i="4"/>
  <c r="G137" i="4"/>
  <c r="F137" i="4"/>
  <c r="H169" i="3"/>
  <c r="G169" i="3"/>
  <c r="F169" i="3"/>
  <c r="H168" i="3"/>
  <c r="G168" i="3"/>
  <c r="F168" i="3"/>
  <c r="H166" i="3"/>
  <c r="G166" i="3"/>
  <c r="F166" i="3"/>
  <c r="H165" i="3"/>
  <c r="G165" i="3"/>
  <c r="F165" i="3"/>
  <c r="H162" i="3"/>
  <c r="G162" i="3"/>
  <c r="F162" i="3"/>
  <c r="H161" i="3"/>
  <c r="G161" i="3"/>
  <c r="F161" i="3"/>
  <c r="H159" i="3"/>
  <c r="G159" i="3"/>
  <c r="F159" i="3"/>
  <c r="H158" i="3"/>
  <c r="G158" i="3"/>
  <c r="F158" i="3"/>
  <c r="H155" i="3"/>
  <c r="G155" i="3"/>
  <c r="F155" i="3"/>
  <c r="H154" i="3"/>
  <c r="G154" i="3"/>
  <c r="F154" i="3"/>
  <c r="H152" i="3"/>
  <c r="G152" i="3"/>
  <c r="F152" i="3"/>
  <c r="H151" i="3"/>
  <c r="G151" i="3"/>
  <c r="F151" i="3"/>
  <c r="H148" i="3"/>
  <c r="G148" i="3"/>
  <c r="F148" i="3"/>
  <c r="H147" i="3"/>
  <c r="G147" i="3"/>
  <c r="F147" i="3"/>
  <c r="H145" i="3"/>
  <c r="G145" i="3"/>
  <c r="F145" i="3"/>
  <c r="H144" i="3"/>
  <c r="G144" i="3"/>
  <c r="F144" i="3"/>
  <c r="H141" i="3"/>
  <c r="G141" i="3"/>
  <c r="F141" i="3"/>
  <c r="H140" i="3"/>
  <c r="G140" i="3"/>
  <c r="F140" i="3"/>
  <c r="H138" i="3"/>
  <c r="G138" i="3"/>
  <c r="F138" i="3"/>
  <c r="H137" i="3"/>
  <c r="G137" i="3"/>
  <c r="F137" i="3"/>
  <c r="H169" i="2"/>
  <c r="G169" i="2"/>
  <c r="F169" i="2"/>
  <c r="H168" i="2"/>
  <c r="G168" i="2"/>
  <c r="F168" i="2"/>
  <c r="H166" i="2"/>
  <c r="G166" i="2"/>
  <c r="F166" i="2"/>
  <c r="H165" i="2"/>
  <c r="G165" i="2"/>
  <c r="F165" i="2"/>
  <c r="H162" i="2"/>
  <c r="G162" i="2"/>
  <c r="F162" i="2"/>
  <c r="H161" i="2"/>
  <c r="G161" i="2"/>
  <c r="F161" i="2"/>
  <c r="H159" i="2"/>
  <c r="G159" i="2"/>
  <c r="F159" i="2"/>
  <c r="H158" i="2"/>
  <c r="G158" i="2"/>
  <c r="F158" i="2"/>
  <c r="H155" i="2"/>
  <c r="G155" i="2"/>
  <c r="F155" i="2"/>
  <c r="H154" i="2"/>
  <c r="G154" i="2"/>
  <c r="F154" i="2"/>
  <c r="H152" i="2"/>
  <c r="G152" i="2"/>
  <c r="F152" i="2"/>
  <c r="H151" i="2"/>
  <c r="G151" i="2"/>
  <c r="F151" i="2"/>
  <c r="H148" i="2"/>
  <c r="G148" i="2"/>
  <c r="F148" i="2"/>
  <c r="H147" i="2"/>
  <c r="G147" i="2"/>
  <c r="F147" i="2"/>
  <c r="H145" i="2"/>
  <c r="G145" i="2"/>
  <c r="F145" i="2"/>
  <c r="H144" i="2"/>
  <c r="G144" i="2"/>
  <c r="F144" i="2"/>
  <c r="H141" i="2"/>
  <c r="G141" i="2"/>
  <c r="F141" i="2"/>
  <c r="H140" i="2"/>
  <c r="G140" i="2"/>
  <c r="F140" i="2"/>
  <c r="H138" i="2"/>
  <c r="G138" i="2"/>
  <c r="F138" i="2"/>
  <c r="H137" i="2"/>
  <c r="G137" i="2"/>
  <c r="F137" i="2"/>
  <c r="F7" i="4" l="1"/>
  <c r="H7" i="4"/>
  <c r="H14" i="4"/>
  <c r="H21" i="4"/>
  <c r="H28" i="4"/>
  <c r="H35" i="4"/>
  <c r="H42" i="4"/>
  <c r="H49" i="4"/>
  <c r="H56" i="4"/>
  <c r="H63" i="4"/>
  <c r="H70" i="4"/>
  <c r="G7" i="4"/>
  <c r="G14" i="4"/>
  <c r="G21" i="4"/>
  <c r="G28" i="4"/>
  <c r="G35" i="4"/>
  <c r="G42" i="4"/>
  <c r="G49" i="4"/>
  <c r="G56" i="4"/>
  <c r="G63" i="4"/>
  <c r="G70" i="4"/>
  <c r="F14" i="4"/>
  <c r="F21" i="4"/>
  <c r="F28" i="4"/>
  <c r="F35" i="4"/>
  <c r="F42" i="4"/>
  <c r="F49" i="4"/>
  <c r="F56" i="4"/>
  <c r="F63" i="4"/>
  <c r="F70" i="4"/>
  <c r="H4" i="4"/>
  <c r="G4" i="4"/>
  <c r="F4" i="4"/>
  <c r="H7" i="3"/>
  <c r="H14" i="3"/>
  <c r="H21" i="3"/>
  <c r="H28" i="3"/>
  <c r="H35" i="3"/>
  <c r="H42" i="3"/>
  <c r="H49" i="3"/>
  <c r="H56" i="3"/>
  <c r="H63" i="3"/>
  <c r="H70" i="3"/>
  <c r="G7" i="3"/>
  <c r="G14" i="3"/>
  <c r="G21" i="3"/>
  <c r="G28" i="3"/>
  <c r="G35" i="3"/>
  <c r="G42" i="3"/>
  <c r="G49" i="3"/>
  <c r="G56" i="3"/>
  <c r="G63" i="3"/>
  <c r="G70" i="3"/>
  <c r="F7" i="3"/>
  <c r="F14" i="3"/>
  <c r="F21" i="3"/>
  <c r="F28" i="3"/>
  <c r="F35" i="3"/>
  <c r="F42" i="3"/>
  <c r="F49" i="3"/>
  <c r="F56" i="3"/>
  <c r="F63" i="3"/>
  <c r="F70" i="3"/>
  <c r="H4" i="3"/>
  <c r="G4" i="3"/>
  <c r="F4" i="3"/>
  <c r="H7" i="2"/>
  <c r="H14" i="2"/>
  <c r="H21" i="2"/>
  <c r="H28" i="2"/>
  <c r="H35" i="2"/>
  <c r="H42" i="2"/>
  <c r="H49" i="2"/>
  <c r="H56" i="2"/>
  <c r="H63" i="2"/>
  <c r="H70" i="2"/>
  <c r="G7" i="2"/>
  <c r="G14" i="2"/>
  <c r="G21" i="2"/>
  <c r="G28" i="2"/>
  <c r="G35" i="2"/>
  <c r="G42" i="2"/>
  <c r="G49" i="2"/>
  <c r="G56" i="2"/>
  <c r="G63" i="2"/>
  <c r="G70" i="2"/>
  <c r="F7" i="2"/>
  <c r="F14" i="2"/>
  <c r="F21" i="2"/>
  <c r="F28" i="2"/>
  <c r="F35" i="2"/>
  <c r="F42" i="2"/>
  <c r="F49" i="2"/>
  <c r="F56" i="2"/>
  <c r="F63" i="2"/>
  <c r="F70" i="2"/>
  <c r="H4" i="2"/>
  <c r="G4" i="2"/>
  <c r="F4" i="2"/>
  <c r="F77" i="2"/>
  <c r="G77" i="2"/>
  <c r="H77" i="2"/>
  <c r="G11" i="2"/>
  <c r="G18" i="2"/>
  <c r="F11" i="2"/>
  <c r="F18" i="2"/>
  <c r="H11" i="2"/>
  <c r="G77" i="4"/>
  <c r="F77" i="4"/>
  <c r="H77" i="4"/>
  <c r="F11" i="4"/>
  <c r="G11" i="4"/>
  <c r="H11" i="4"/>
  <c r="F77" i="3"/>
  <c r="G77" i="3"/>
  <c r="H77" i="3"/>
  <c r="F11" i="3"/>
  <c r="G11" i="3"/>
  <c r="G18" i="3"/>
  <c r="H11" i="3"/>
  <c r="F84" i="2"/>
  <c r="F91" i="2"/>
  <c r="F98" i="2"/>
  <c r="F105" i="2"/>
  <c r="F112" i="2"/>
  <c r="F119" i="2"/>
  <c r="F126" i="2"/>
  <c r="G84" i="2"/>
  <c r="G91" i="2"/>
  <c r="G98" i="2"/>
  <c r="G105" i="2"/>
  <c r="G112" i="2"/>
  <c r="G119" i="2"/>
  <c r="G126" i="2"/>
  <c r="H84" i="2"/>
  <c r="H91" i="2"/>
  <c r="H98" i="2"/>
  <c r="H105" i="2"/>
  <c r="H112" i="2"/>
  <c r="H119" i="2"/>
  <c r="H126" i="2"/>
  <c r="G84" i="3"/>
  <c r="G91" i="3"/>
  <c r="G98" i="3"/>
  <c r="G105" i="3"/>
  <c r="G112" i="3"/>
  <c r="G119" i="3"/>
  <c r="G126" i="3"/>
  <c r="H84" i="3"/>
  <c r="H91" i="3"/>
  <c r="H98" i="3"/>
  <c r="H105" i="3"/>
  <c r="H112" i="3"/>
  <c r="H119" i="3"/>
  <c r="H126" i="3"/>
  <c r="F84" i="3"/>
  <c r="F91" i="3"/>
  <c r="F98" i="3"/>
  <c r="F105" i="3"/>
  <c r="F112" i="3"/>
  <c r="F119" i="3"/>
  <c r="F126" i="3"/>
  <c r="F84" i="4"/>
  <c r="F91" i="4"/>
  <c r="F98" i="4"/>
  <c r="F105" i="4"/>
  <c r="F112" i="4"/>
  <c r="F119" i="4"/>
  <c r="F126" i="4"/>
  <c r="H84" i="4"/>
  <c r="H91" i="4"/>
  <c r="H98" i="4"/>
  <c r="H105" i="4"/>
  <c r="H112" i="4"/>
  <c r="H119" i="4"/>
  <c r="H126" i="4"/>
  <c r="G84" i="4"/>
  <c r="G91" i="4"/>
  <c r="G98" i="4"/>
  <c r="G105" i="4"/>
  <c r="G112" i="4"/>
  <c r="G119" i="4"/>
  <c r="G126" i="4"/>
  <c r="F25" i="2"/>
  <c r="G25" i="2"/>
  <c r="H18" i="2"/>
  <c r="F18" i="4"/>
  <c r="G18" i="4"/>
  <c r="G25" i="4"/>
  <c r="H18" i="4"/>
  <c r="G25" i="3"/>
  <c r="F18" i="3"/>
  <c r="H18" i="3"/>
  <c r="G133" i="2"/>
  <c r="G15" i="2"/>
  <c r="G29" i="2"/>
  <c r="G8" i="2"/>
  <c r="G22" i="2"/>
  <c r="H133" i="2"/>
  <c r="H15" i="2"/>
  <c r="H29" i="2"/>
  <c r="H8" i="2"/>
  <c r="H22" i="2"/>
  <c r="H36" i="2"/>
  <c r="H50" i="2"/>
  <c r="H64" i="2"/>
  <c r="F133" i="2"/>
  <c r="F15" i="2"/>
  <c r="F29" i="2"/>
  <c r="F8" i="2"/>
  <c r="F22" i="2"/>
  <c r="H133" i="3"/>
  <c r="H15" i="3"/>
  <c r="H29" i="3"/>
  <c r="H8" i="3"/>
  <c r="H22" i="3"/>
  <c r="H36" i="3"/>
  <c r="H50" i="3"/>
  <c r="H64" i="3"/>
  <c r="F133" i="3"/>
  <c r="F15" i="3"/>
  <c r="F29" i="3"/>
  <c r="F8" i="3"/>
  <c r="F22" i="3"/>
  <c r="G133" i="3"/>
  <c r="G15" i="3"/>
  <c r="G29" i="3"/>
  <c r="G8" i="3"/>
  <c r="G22" i="3"/>
  <c r="H133" i="4"/>
  <c r="H15" i="4"/>
  <c r="H29" i="4"/>
  <c r="H8" i="4"/>
  <c r="H22" i="4"/>
  <c r="G133" i="4"/>
  <c r="G15" i="4"/>
  <c r="G29" i="4"/>
  <c r="G8" i="4"/>
  <c r="G22" i="4"/>
  <c r="G36" i="4"/>
  <c r="G50" i="4"/>
  <c r="G64" i="4"/>
  <c r="F133" i="4"/>
  <c r="F15" i="4"/>
  <c r="F29" i="4"/>
  <c r="F8" i="4"/>
  <c r="F22" i="4"/>
  <c r="F32" i="2"/>
  <c r="F39" i="2"/>
  <c r="G32" i="2"/>
  <c r="G39" i="2"/>
  <c r="H25" i="2"/>
  <c r="F25" i="4"/>
  <c r="F32" i="4"/>
  <c r="G32" i="4"/>
  <c r="G39" i="4"/>
  <c r="H25" i="4"/>
  <c r="H32" i="4"/>
  <c r="F25" i="3"/>
  <c r="G32" i="3"/>
  <c r="H25" i="3"/>
  <c r="H32" i="3"/>
  <c r="F36" i="3"/>
  <c r="F50" i="3"/>
  <c r="F64" i="3"/>
  <c r="F43" i="2"/>
  <c r="F57" i="2"/>
  <c r="G43" i="2"/>
  <c r="G57" i="2"/>
  <c r="G71" i="2"/>
  <c r="G85" i="2"/>
  <c r="G99" i="2"/>
  <c r="G43" i="3"/>
  <c r="G57" i="3"/>
  <c r="H43" i="3"/>
  <c r="F43" i="4"/>
  <c r="F57" i="4"/>
  <c r="H43" i="4"/>
  <c r="H57" i="4"/>
  <c r="H43" i="2"/>
  <c r="H57" i="2"/>
  <c r="H71" i="2"/>
  <c r="H85" i="2"/>
  <c r="H99" i="2"/>
  <c r="F36" i="2"/>
  <c r="F50" i="2"/>
  <c r="F64" i="2"/>
  <c r="F78" i="2"/>
  <c r="F92" i="2"/>
  <c r="G36" i="2"/>
  <c r="G50" i="2"/>
  <c r="G64" i="2"/>
  <c r="F43" i="3"/>
  <c r="F57" i="3"/>
  <c r="F71" i="3"/>
  <c r="F85" i="3"/>
  <c r="F99" i="3"/>
  <c r="G36" i="3"/>
  <c r="G43" i="4"/>
  <c r="F36" i="4"/>
  <c r="F50" i="4"/>
  <c r="F64" i="4"/>
  <c r="H36" i="4"/>
  <c r="H50" i="4"/>
  <c r="H64" i="4"/>
  <c r="F46" i="2"/>
  <c r="F53" i="2"/>
  <c r="G46" i="2"/>
  <c r="H32" i="2"/>
  <c r="H39" i="2"/>
  <c r="H39" i="4"/>
  <c r="H46" i="4"/>
  <c r="F39" i="4"/>
  <c r="G46" i="4"/>
  <c r="H39" i="3"/>
  <c r="H46" i="3"/>
  <c r="F32" i="3"/>
  <c r="G39" i="3"/>
  <c r="G78" i="2"/>
  <c r="G92" i="2"/>
  <c r="G106" i="2"/>
  <c r="G120" i="2"/>
  <c r="G134" i="2"/>
  <c r="H57" i="3"/>
  <c r="H71" i="3"/>
  <c r="H85" i="3"/>
  <c r="H99" i="3"/>
  <c r="H78" i="3"/>
  <c r="H78" i="4"/>
  <c r="H92" i="4"/>
  <c r="F78" i="4"/>
  <c r="F92" i="4"/>
  <c r="F71" i="2"/>
  <c r="F85" i="2"/>
  <c r="F99" i="2"/>
  <c r="F113" i="2"/>
  <c r="F127" i="2"/>
  <c r="H78" i="2"/>
  <c r="H92" i="2"/>
  <c r="H106" i="2"/>
  <c r="H120" i="2"/>
  <c r="H134" i="2"/>
  <c r="G50" i="3"/>
  <c r="G64" i="3"/>
  <c r="G78" i="3"/>
  <c r="G92" i="3"/>
  <c r="G71" i="3"/>
  <c r="F78" i="3"/>
  <c r="F92" i="3"/>
  <c r="F106" i="3"/>
  <c r="F120" i="3"/>
  <c r="F134" i="3"/>
  <c r="F71" i="4"/>
  <c r="F85" i="4"/>
  <c r="F99" i="4"/>
  <c r="F113" i="4"/>
  <c r="F127" i="4"/>
  <c r="G57" i="4"/>
  <c r="G71" i="4"/>
  <c r="G85" i="4"/>
  <c r="G99" i="4"/>
  <c r="G78" i="4"/>
  <c r="G92" i="4"/>
  <c r="G106" i="4"/>
  <c r="G120" i="4"/>
  <c r="G134" i="4"/>
  <c r="H71" i="4"/>
  <c r="H85" i="4"/>
  <c r="H99" i="4"/>
  <c r="H113" i="4"/>
  <c r="H127" i="4"/>
  <c r="G53" i="2"/>
  <c r="G60" i="2"/>
  <c r="H46" i="2"/>
  <c r="F60" i="2"/>
  <c r="F46" i="4"/>
  <c r="H53" i="4"/>
  <c r="H60" i="4"/>
  <c r="G53" i="4"/>
  <c r="G46" i="3"/>
  <c r="G53" i="3"/>
  <c r="F39" i="3"/>
  <c r="H53" i="3"/>
  <c r="H60" i="3"/>
  <c r="G85" i="3"/>
  <c r="G99" i="3"/>
  <c r="G113" i="3"/>
  <c r="G127" i="3"/>
  <c r="H92" i="3"/>
  <c r="H106" i="3"/>
  <c r="H120" i="3"/>
  <c r="H134" i="3"/>
  <c r="G113" i="2"/>
  <c r="G127" i="2"/>
  <c r="H113" i="3"/>
  <c r="H127" i="3"/>
  <c r="H113" i="2"/>
  <c r="H127" i="2"/>
  <c r="F106" i="2"/>
  <c r="F120" i="2"/>
  <c r="F134" i="2"/>
  <c r="F113" i="3"/>
  <c r="F127" i="3"/>
  <c r="G106" i="3"/>
  <c r="G120" i="3"/>
  <c r="G134" i="3"/>
  <c r="G113" i="4"/>
  <c r="G127" i="4"/>
  <c r="H106" i="4"/>
  <c r="H120" i="4"/>
  <c r="H134" i="4"/>
  <c r="F106" i="4"/>
  <c r="F120" i="4"/>
  <c r="F134" i="4"/>
  <c r="H53" i="2"/>
  <c r="H60" i="2"/>
  <c r="G67" i="2"/>
  <c r="F67" i="2"/>
  <c r="H67" i="4"/>
  <c r="G60" i="4"/>
  <c r="F53" i="4"/>
  <c r="F60" i="4"/>
  <c r="F46" i="3"/>
  <c r="F53" i="3"/>
  <c r="H67" i="3"/>
  <c r="G60" i="3"/>
  <c r="H74" i="4"/>
  <c r="H81" i="4"/>
  <c r="H67" i="2"/>
  <c r="F74" i="2"/>
  <c r="F81" i="2"/>
  <c r="G74" i="2"/>
  <c r="G67" i="4"/>
  <c r="F67" i="4"/>
  <c r="F74" i="4"/>
  <c r="G67" i="3"/>
  <c r="F60" i="3"/>
  <c r="H74" i="3"/>
  <c r="F88" i="2"/>
  <c r="G81" i="2"/>
  <c r="G88" i="2"/>
  <c r="H81" i="3"/>
  <c r="F81" i="4"/>
  <c r="H88" i="4"/>
  <c r="H95" i="4"/>
  <c r="H74" i="2"/>
  <c r="H81" i="2"/>
  <c r="G74" i="4"/>
  <c r="G74" i="3"/>
  <c r="F67" i="3"/>
  <c r="H88" i="2"/>
  <c r="G95" i="2"/>
  <c r="G102" i="2"/>
  <c r="F95" i="2"/>
  <c r="F102" i="2"/>
  <c r="H88" i="3"/>
  <c r="G81" i="3"/>
  <c r="F95" i="4"/>
  <c r="H102" i="4"/>
  <c r="H109" i="4"/>
  <c r="G81" i="4"/>
  <c r="F88" i="4"/>
  <c r="F74" i="3"/>
  <c r="F109" i="2"/>
  <c r="G109" i="2"/>
  <c r="H95" i="2"/>
  <c r="H102" i="2"/>
  <c r="F81" i="3"/>
  <c r="F88" i="3"/>
  <c r="G88" i="3"/>
  <c r="G95" i="3"/>
  <c r="H95" i="3"/>
  <c r="F102" i="4"/>
  <c r="F109" i="4"/>
  <c r="G88" i="4"/>
  <c r="H116" i="4"/>
  <c r="H123" i="4"/>
  <c r="G116" i="2"/>
  <c r="H109" i="2"/>
  <c r="H116" i="2"/>
  <c r="F116" i="2"/>
  <c r="F123" i="2"/>
  <c r="G102" i="3"/>
  <c r="G109" i="3"/>
  <c r="F95" i="3"/>
  <c r="F102" i="3"/>
  <c r="H102" i="3"/>
  <c r="H130" i="4"/>
  <c r="H5" i="4"/>
  <c r="F116" i="4"/>
  <c r="G95" i="4"/>
  <c r="H12" i="4"/>
  <c r="H19" i="4"/>
  <c r="H33" i="4"/>
  <c r="H123" i="2"/>
  <c r="H5" i="2"/>
  <c r="F130" i="2"/>
  <c r="F12" i="2"/>
  <c r="F5" i="2"/>
  <c r="G123" i="2"/>
  <c r="G130" i="2"/>
  <c r="G116" i="3"/>
  <c r="F109" i="3"/>
  <c r="F116" i="3"/>
  <c r="H109" i="3"/>
  <c r="H116" i="3"/>
  <c r="F123" i="4"/>
  <c r="F5" i="4"/>
  <c r="H26" i="4"/>
  <c r="G102" i="4"/>
  <c r="G109" i="4"/>
  <c r="H47" i="4"/>
  <c r="F19" i="2"/>
  <c r="G12" i="2"/>
  <c r="G5" i="2"/>
  <c r="G19" i="2"/>
  <c r="F26" i="2"/>
  <c r="H130" i="2"/>
  <c r="H19" i="2"/>
  <c r="H123" i="3"/>
  <c r="H5" i="3"/>
  <c r="G130" i="3"/>
  <c r="F123" i="3"/>
  <c r="G123" i="3"/>
  <c r="G5" i="3"/>
  <c r="G116" i="4"/>
  <c r="H40" i="4"/>
  <c r="F130" i="4"/>
  <c r="F19" i="4"/>
  <c r="G33" i="2"/>
  <c r="F40" i="2"/>
  <c r="F33" i="2"/>
  <c r="F54" i="2"/>
  <c r="H12" i="2"/>
  <c r="G26" i="2"/>
  <c r="G47" i="2"/>
  <c r="F130" i="3"/>
  <c r="F5" i="3"/>
  <c r="G19" i="3"/>
  <c r="G12" i="3"/>
  <c r="H130" i="3"/>
  <c r="H19" i="3"/>
  <c r="F12" i="4"/>
  <c r="H61" i="4"/>
  <c r="H54" i="4"/>
  <c r="H68" i="4"/>
  <c r="G123" i="4"/>
  <c r="H12" i="3"/>
  <c r="H33" i="3"/>
  <c r="G33" i="3"/>
  <c r="H33" i="2"/>
  <c r="H26" i="2"/>
  <c r="F47" i="2"/>
  <c r="G40" i="2"/>
  <c r="F19" i="3"/>
  <c r="G26" i="3"/>
  <c r="G47" i="3"/>
  <c r="F12" i="3"/>
  <c r="F33" i="3"/>
  <c r="H75" i="4"/>
  <c r="H82" i="4"/>
  <c r="G5" i="4"/>
  <c r="F33" i="4"/>
  <c r="F26" i="4"/>
  <c r="G130" i="4"/>
  <c r="H96" i="4"/>
  <c r="H89" i="4"/>
  <c r="H110" i="4"/>
  <c r="H26" i="3"/>
  <c r="G19" i="4"/>
  <c r="F68" i="2"/>
  <c r="F61" i="2"/>
  <c r="H47" i="2"/>
  <c r="H40" i="2"/>
  <c r="H54" i="2"/>
  <c r="G61" i="2"/>
  <c r="G54" i="2"/>
  <c r="F26" i="3"/>
  <c r="F47" i="3"/>
  <c r="G40" i="3"/>
  <c r="G12" i="4"/>
  <c r="F47" i="4"/>
  <c r="F40" i="4"/>
  <c r="F54" i="4"/>
  <c r="G33" i="4"/>
  <c r="H103" i="4"/>
  <c r="H124" i="4"/>
  <c r="H68" i="2"/>
  <c r="H47" i="3"/>
  <c r="H40" i="3"/>
  <c r="G26" i="4"/>
  <c r="G47" i="4"/>
  <c r="F68" i="4"/>
  <c r="H61" i="2"/>
  <c r="H82" i="2"/>
  <c r="G75" i="2"/>
  <c r="G68" i="2"/>
  <c r="G89" i="2"/>
  <c r="F75" i="2"/>
  <c r="F89" i="2"/>
  <c r="F82" i="2"/>
  <c r="F40" i="3"/>
  <c r="G61" i="3"/>
  <c r="G54" i="3"/>
  <c r="F61" i="4"/>
  <c r="F82" i="4"/>
  <c r="G40" i="4"/>
  <c r="G61" i="4"/>
  <c r="H117" i="4"/>
  <c r="H131" i="4"/>
  <c r="F75" i="4"/>
  <c r="F96" i="4"/>
  <c r="F103" i="2"/>
  <c r="H75" i="2"/>
  <c r="H96" i="2"/>
  <c r="H61" i="3"/>
  <c r="H54" i="3"/>
  <c r="F96" i="2"/>
  <c r="G82" i="2"/>
  <c r="G103" i="2"/>
  <c r="G96" i="2"/>
  <c r="G117" i="2"/>
  <c r="G75" i="3"/>
  <c r="G68" i="3"/>
  <c r="G89" i="3"/>
  <c r="F61" i="3"/>
  <c r="F54" i="3"/>
  <c r="G54" i="4"/>
  <c r="F89" i="4"/>
  <c r="F110" i="4"/>
  <c r="F117" i="2"/>
  <c r="H89" i="2"/>
  <c r="H110" i="2"/>
  <c r="H75" i="3"/>
  <c r="H68" i="3"/>
  <c r="G82" i="3"/>
  <c r="G103" i="3"/>
  <c r="F110" i="2"/>
  <c r="G110" i="2"/>
  <c r="G131" i="2"/>
  <c r="F75" i="3"/>
  <c r="F68" i="3"/>
  <c r="F103" i="4"/>
  <c r="G75" i="4"/>
  <c r="G68" i="4"/>
  <c r="G124" i="2"/>
  <c r="F89" i="3"/>
  <c r="H103" i="2"/>
  <c r="H117" i="2"/>
  <c r="H131" i="2"/>
  <c r="H89" i="3"/>
  <c r="H82" i="3"/>
  <c r="G96" i="3"/>
  <c r="G117" i="3"/>
  <c r="F131" i="2"/>
  <c r="F124" i="2"/>
  <c r="F82" i="3"/>
  <c r="F103" i="3"/>
  <c r="G110" i="3"/>
  <c r="G89" i="4"/>
  <c r="G82" i="4"/>
  <c r="G103" i="4"/>
  <c r="F124" i="4"/>
  <c r="F117" i="4"/>
  <c r="F131" i="4"/>
  <c r="H124" i="2"/>
  <c r="H103" i="3"/>
  <c r="H96" i="3"/>
  <c r="F96" i="3"/>
  <c r="F117" i="3"/>
  <c r="G131" i="3"/>
  <c r="G124" i="3"/>
  <c r="G96" i="4"/>
  <c r="G117" i="4"/>
  <c r="F110" i="3"/>
  <c r="F131" i="3"/>
  <c r="H110" i="3"/>
  <c r="H124" i="3"/>
  <c r="H117" i="3"/>
  <c r="G110" i="4"/>
  <c r="F124" i="3"/>
  <c r="H131" i="3"/>
  <c r="G131" i="4"/>
  <c r="G124" i="4"/>
</calcChain>
</file>

<file path=xl/sharedStrings.xml><?xml version="1.0" encoding="utf-8"?>
<sst xmlns="http://schemas.openxmlformats.org/spreadsheetml/2006/main" count="10776" uniqueCount="187">
  <si>
    <t>standerr15</t>
  </si>
  <si>
    <t>estimate15</t>
  </si>
  <si>
    <t>lowerbound15</t>
  </si>
  <si>
    <t>upperbound15</t>
  </si>
  <si>
    <t>Surplus (Deficit) of Affordable Units</t>
  </si>
  <si>
    <t>Surplus (Deficit) of Affordable &amp; Available Units</t>
  </si>
  <si>
    <t>Affordable at 30% AMI</t>
  </si>
  <si>
    <t>Rental Households With 30% or Less of AMI</t>
  </si>
  <si>
    <t>Affordable Units per 100 tenants at or below 30% of AMI</t>
  </si>
  <si>
    <t>Units Affordable &amp; Available at 30% AMI</t>
  </si>
  <si>
    <t>Affordable &amp; Available Units per 100 tenants at or below 30% of AMI</t>
  </si>
  <si>
    <t>Affordable at 50% AMI</t>
  </si>
  <si>
    <t>Rental Households With 50% or Less of AMI</t>
  </si>
  <si>
    <t>Affordable Units per 100 tenants at or below 50% of AMI</t>
  </si>
  <si>
    <t>Units Affordable &amp; Available at 50% AMI</t>
  </si>
  <si>
    <t>Affordable &amp; Available Units per 100 tenants at or below 50% of AMI</t>
  </si>
  <si>
    <t>Affordable at 80% AMI</t>
  </si>
  <si>
    <t>Rental Households With 80% or Less of AMI</t>
  </si>
  <si>
    <t>Affordable Units per 100 tenants at or below 80% of AMI</t>
  </si>
  <si>
    <t>Units Affordable &amp; Available at 80% AMI</t>
  </si>
  <si>
    <t>Affordable &amp; Available Units per 100 tenants at or below 80% of AMI</t>
  </si>
  <si>
    <t>MSA</t>
  </si>
  <si>
    <t>atype</t>
  </si>
  <si>
    <t>Alexander City, AL (Micropolitan Statistical Area)</t>
  </si>
  <si>
    <t>Anniston-Oxford-Jacksonville, AL (Metropolitan Statistical Area)</t>
  </si>
  <si>
    <t>Atmore, AL (Micropolitan Statistical Area) + Choctaw, Clarke, Conecuh, Monroe, Washington, &amp; Wilcox</t>
  </si>
  <si>
    <t>Auburn-Opelika, AL (Metropolitan Statistical Area)</t>
  </si>
  <si>
    <t>Birmingham-Hoover, AL (Metropolitan Statistical Area) + Fayette, Lamar, &amp; Marion (part) Minus Chilton &amp; Bibb</t>
  </si>
  <si>
    <t>Columbus, GA-AL (Metropolitan Statistical Area) + Eufaula, AL-GA (Micropolitan Statistical Area) + Troy, AL (Micropolitan Statistical Area) + Bullock &amp; Macon</t>
  </si>
  <si>
    <t>Cullman, AL (Micropolitan Statistical Area) + Winston</t>
  </si>
  <si>
    <t>Daphne-Fairhope-Foley, AL (Metropolitan Statistical Area)</t>
  </si>
  <si>
    <t>Decatur, AL (Metropolitan Statistical Area)</t>
  </si>
  <si>
    <t>Dothan, AL (Metropolitan Statistical Area) + Ozark, AL (Micropolitan Statistical Area)</t>
  </si>
  <si>
    <t>Enterprise, AL (Micropolitan Statistical Area) + Butler, Covington, &amp; Crenshaw</t>
  </si>
  <si>
    <t>Florence-Muscle Shoals, AL (Metropolitan Statistical Area) + Franklin &amp; Marion (part)</t>
  </si>
  <si>
    <t>Fort Payne, AL (Micropolitan Statistical Area) + Scottsboro, AL (Micropolitan Statistical Area)</t>
  </si>
  <si>
    <t>Gadsden, AL (Metropolitan Statistical Area)</t>
  </si>
  <si>
    <t>Huntsville, AL (Metropolitan Statistical Area)</t>
  </si>
  <si>
    <t>Mobile, AL (Metropolitan Statistical Area)</t>
  </si>
  <si>
    <t>Montgomery, AL (Metropolitan Statistical Area)</t>
  </si>
  <si>
    <t>Talladega-Sylacauga, AL (Micropolitan Statistical Area) + Valley, AL (Micropolitan Statistical Area), Chilton, Clay, Cleburne, Randolph</t>
  </si>
  <si>
    <t>Tuscaloosa, AL (Metropolitan Statistical Area) + Selma, AL (Micropolitan Statistical Area), Bibb, Greene, Marengo, Perry, &amp; Sumpter</t>
  </si>
  <si>
    <t>State</t>
  </si>
  <si>
    <t>Geography Type</t>
  </si>
  <si>
    <t>AL</t>
  </si>
  <si>
    <t>Birmingham, AL</t>
  </si>
  <si>
    <t>Huntsville, AL</t>
  </si>
  <si>
    <t>Mobile, AL</t>
  </si>
  <si>
    <t>Montgomery, AL</t>
  </si>
  <si>
    <t>Tuscaloosa, AL</t>
  </si>
  <si>
    <t>City</t>
  </si>
  <si>
    <t>FL</t>
  </si>
  <si>
    <t>Ft. Lauderdale</t>
  </si>
  <si>
    <t>Affordable at 80%  AMI</t>
  </si>
  <si>
    <t>Rental Households With 80%  AMI or Less</t>
  </si>
  <si>
    <t>Surplus (Deficit) of Affordable Units at 80% AMI or Less</t>
  </si>
  <si>
    <t>Affordable Units per 100 tennats at 80% AMI or Less</t>
  </si>
  <si>
    <t>Units Affordable &amp; Available at 80% AMI or Less</t>
  </si>
  <si>
    <t>Affordable &amp; Available Units per 100 tennats at 80% AMI or Less</t>
  </si>
  <si>
    <t>Surplus (Deficit) of Affordable &amp; Available Units at 80% AMI or Less</t>
  </si>
  <si>
    <t>Miami-Dade Plus Monroe</t>
  </si>
  <si>
    <t>West Palm Beach-Boca Raton</t>
  </si>
  <si>
    <t>Cape Coral-Fort Myers, FL MSA</t>
  </si>
  <si>
    <t>Deltona-Daytona Beach-Ormond Beach, FL MSA &amp; Palm Coast, FL MSA</t>
  </si>
  <si>
    <t>Fort Walton Beach-Crestview-Destin, FL MSA</t>
  </si>
  <si>
    <t>Gainesville, FL MSA (minus Gilchrist)</t>
  </si>
  <si>
    <t>Jacksonville, FL MSA plus Putnam</t>
  </si>
  <si>
    <t>Lakeland, FL MSA</t>
  </si>
  <si>
    <t>Naples-Marco Island, FL MSA</t>
  </si>
  <si>
    <t>Ocala, FL MSA</t>
  </si>
  <si>
    <t>Orlando-Kissimmee, FL MSA plus Sumter</t>
  </si>
  <si>
    <t>Palm Bay-Melbourne-Titusville, FL MSA</t>
  </si>
  <si>
    <t>Pensacola-Ferry Pass-Brent, FL MSA</t>
  </si>
  <si>
    <t>Port St. Lucie, FL MSA</t>
  </si>
  <si>
    <t>Punta Gorda, FL MSA</t>
  </si>
  <si>
    <t>Sarasota-Bradenton-Venice, FL MSA</t>
  </si>
  <si>
    <t>Tallahassee, FL MSA (minus Gadsden, Jefferson &amp; Wakulla)</t>
  </si>
  <si>
    <t>Tampa-St. Petersburg-Clearwater, FL MSA</t>
  </si>
  <si>
    <t>Sebastion-Vero Beach, FL MSA</t>
  </si>
  <si>
    <t>Northeast Nonmetropolitan Area (plus Gilchrist)</t>
  </si>
  <si>
    <t>Northwest Nonmetropolitan Area (plus Bay, Gadsden, Jefferson, &amp; Wakulla)</t>
  </si>
  <si>
    <t>Central Nonmetropolitan Area (minus Putnam &amp; Sumter)</t>
  </si>
  <si>
    <t>South Nonmetropolitan Area (minus Monroe)</t>
  </si>
  <si>
    <t>Affordable at 50%  AMI</t>
  </si>
  <si>
    <t>Rental Households With 50%  AMI or Less</t>
  </si>
  <si>
    <t>Surplus (Deficit) of Affordable Units at 50% AMI or Less</t>
  </si>
  <si>
    <t>Affordable Units per 100 tennats at 50% AMI or Less</t>
  </si>
  <si>
    <t>Units Affordable &amp; Available at 50% AMI or Less</t>
  </si>
  <si>
    <t>Affordable &amp; Available Units per 100 tennats at 50% AMI or Less</t>
  </si>
  <si>
    <t>Surplus (Deficit) of Affordable &amp; Available Units at 50% AMI or Less</t>
  </si>
  <si>
    <t>Affordable at 30%  AMI</t>
  </si>
  <si>
    <t>Rental Households With 30%  AMI or Less</t>
  </si>
  <si>
    <t>Surplus (Deficit) of Affordable Units at 30% AMI or Less</t>
  </si>
  <si>
    <t>Affordable Units per 100 tennats at 30% AMI or Less</t>
  </si>
  <si>
    <t>Units Affordable &amp; Available at 30% AMI or Less</t>
  </si>
  <si>
    <t>Affordable &amp; Available Units per 100 tennats at 30% AMI or Less</t>
  </si>
  <si>
    <t>Surplus (Deficit) of Affordable &amp; Available Units at 30% AMI or Less</t>
  </si>
  <si>
    <t>Cape Coral, FL</t>
  </si>
  <si>
    <t>Affordable Units per 100 tenats at 80% AMI or Less</t>
  </si>
  <si>
    <t>Affordable &amp; Available Units per 100 tenats at 80% AMI or Less</t>
  </si>
  <si>
    <t>Fort Lauderdale+Pompano Beach/Tamarac/Oakland Park, FL</t>
  </si>
  <si>
    <t>Gainesville, FL</t>
  </si>
  <si>
    <t>Hialeah, FL</t>
  </si>
  <si>
    <t>Jacksonville, FL</t>
  </si>
  <si>
    <t>Miami, FL</t>
  </si>
  <si>
    <t>Orlando, FL</t>
  </si>
  <si>
    <t>Port St Lucie, FL</t>
  </si>
  <si>
    <t>St Petersburg, FL</t>
  </si>
  <si>
    <t>Tallahassee, FL</t>
  </si>
  <si>
    <t>Tampa, FL</t>
  </si>
  <si>
    <t>Affordable Units per 100 tenats at 50% AMI or Less</t>
  </si>
  <si>
    <t>Affordable &amp; Available Units per 100 tenats at 50% AMI or Less</t>
  </si>
  <si>
    <t>Affordable Units per 100 tenats at 30% AMI or Less</t>
  </si>
  <si>
    <t>Affordable &amp; Available Units per 100 tenats at 30% AMI or Less</t>
  </si>
  <si>
    <t>GA</t>
  </si>
  <si>
    <t>Albany, GA (Metropolitan Statistical Area)</t>
  </si>
  <si>
    <t>Athens-Clarke County, GA (Metropolitan Statistical Area)</t>
  </si>
  <si>
    <t>Atlanta-Sandy Springs-Roswell, GA (Metropolitan Statistical Area)</t>
  </si>
  <si>
    <t>Augusta-Richmond County, GA-SC (Metropolitan Statistical Area)</t>
  </si>
  <si>
    <t>Brunswick, GA (Metropolitan Statistical Area)</t>
  </si>
  <si>
    <t>Chattanooga, TN-GA (Metropolitan Statistical Area)</t>
  </si>
  <si>
    <t>Columbus, GA-AL (Metropolitan Statistical Area)</t>
  </si>
  <si>
    <t>Cornelia, GA (Micropolitan Statistical Area)</t>
  </si>
  <si>
    <t>Dalton, GA (Metropolitan Statistical Area)</t>
  </si>
  <si>
    <t>Dublin, GA (Micropolitan Statistical Area)</t>
  </si>
  <si>
    <t>Gainesville, GA (Metropolitan Statistical Area)</t>
  </si>
  <si>
    <t>Hinesville, GA (Metropolitan Statistical Area)</t>
  </si>
  <si>
    <t>Macon-Bibb County, GA (Metropolitan Statistical Area)</t>
  </si>
  <si>
    <t>Rome, GA (Metropolitan Statistical Area)</t>
  </si>
  <si>
    <t>Savannah, GA (Metropolitan Statistical Area)</t>
  </si>
  <si>
    <t>Valdosta, GA (Metropolitan Statistical Area)</t>
  </si>
  <si>
    <t>Vidalia, GA (Micropolitan Statistical Area)</t>
  </si>
  <si>
    <t>NE Georgia</t>
  </si>
  <si>
    <t>Athens-Clarke County unified government (balance), GA</t>
  </si>
  <si>
    <t>Atlanta, GA</t>
  </si>
  <si>
    <t>Augusta-Richmond County consolidated government (balance), GA</t>
  </si>
  <si>
    <t>Columbus, GA</t>
  </si>
  <si>
    <t>Macon-Bibb County, GA</t>
  </si>
  <si>
    <t>Savannah, GA</t>
  </si>
  <si>
    <t>LA</t>
  </si>
  <si>
    <t>Alexandria, LA (Metropolitan Statistical Area) + Fort Polk South, LA (Micropolitan Statistical Area) + Natchez, MS-LA (Micropolitan Statistical Area) + Avoyelles, Catahoula, LaSalle, Winn</t>
  </si>
  <si>
    <t>Baton Rouge, LA</t>
  </si>
  <si>
    <t>Hammond, LA (Metropolitan Statistical Area) + Bogalusa, LA (Micropolitan Statistical Area)</t>
  </si>
  <si>
    <t>Houma-Thibodaux, LA (Metropolitan Statistical Area) + Assumption)</t>
  </si>
  <si>
    <t>Lafayette, LA (Metropolitan Statistical Area) + Morgan City, LA (Micropolitan Statistical Area)</t>
  </si>
  <si>
    <t>Lake Charles, LA (Metropolitan Statistical Area) + DeRidder, LA &amp; Jennings, LA (Micropolitan Statistical Area) + Allen</t>
  </si>
  <si>
    <t>Monroe, LA (Metropolitan Statistical Area) + Bastrop, LA (Micropolitan Statistical Area) + Caldwell, East Carroll, Franklin, Jackson, Madison, Richland, Tensas, West Carroll</t>
  </si>
  <si>
    <t>New Orleans-Metairie-Hammond, LA</t>
  </si>
  <si>
    <t>Opelousas, LA (Micropolitan Statistical Area) + Evangeline</t>
  </si>
  <si>
    <t>Ruston, LA (Micropolitan Statistical Area) + Natchitoches, LA (Micropolitan Statistical Area) + DeSoto, Bienville, Claiborne, Red River, &amp; Sabine</t>
  </si>
  <si>
    <t>Shreveport-Bossier City, LA (minus De Soto)</t>
  </si>
  <si>
    <t>New Orleans, LA</t>
  </si>
  <si>
    <t>MS</t>
  </si>
  <si>
    <t>Brookhaven, MS (Micropolitan Statistical Area) + McComb, MS (Micropolitan Statistical Area)+Vicksburg, MS (Micropolitan Statistical Area)</t>
  </si>
  <si>
    <t>Cleveland, MS (Micropolitan Statistical Area) + Indianola, MS (Micropolitan Statistical Area) + Greenville, MS (Micropolitan Statistical Area)</t>
  </si>
  <si>
    <t>Columbus, MS (Micropolitan Statistical Area) + Starkville, MS (Micropolitan Statistical Area) + West Point, MS (Micropolitan Statistical Area)</t>
  </si>
  <si>
    <t>Greenwood, MS (Micropolitan Statistical Area) + Grenada, MS (Micropolitan Statistical Area)</t>
  </si>
  <si>
    <t>Gulfport-Biloxi-Pascagoula, MS (Metropolitan Statistical Area) +  Picayune, MS (Micropolitan Statistical Area) + George &amp; Stone</t>
  </si>
  <si>
    <t>Hattiesburg, MS (Metropolitan Statistical Area) + Marion</t>
  </si>
  <si>
    <t>Jackson, MS (Metropolitan Statistical Area)</t>
  </si>
  <si>
    <t>Laurel, MS (Micropolitan Statistical Area)</t>
  </si>
  <si>
    <t>Memphis, TN-MS-AR (Metropolitan Statistical Area)</t>
  </si>
  <si>
    <t>Meridian, MS (Micropolitan Statistical Area) + Laurel, MS (Micropolitan Statistical Area)</t>
  </si>
  <si>
    <t>Tupelo, MS (Micropolitan Statistical Area)+Oxford, MS (Micropolitan Statistical Area)</t>
  </si>
  <si>
    <t>Jackson, MS</t>
  </si>
  <si>
    <t>Brownsville, TN (Micropolitan Statistical Area) + Decatur, Hardeman, Hardin, Henderson, &amp; McNairy</t>
  </si>
  <si>
    <t>Chattanooga, TN-GA (Metropolitan Statistical Area) + Bledsoe, Grundy, Meigs, Rhea</t>
  </si>
  <si>
    <t>Clarksville, TN-KY (Metropolitan Statistical Area) + Stewart</t>
  </si>
  <si>
    <t>Cleveland, TN (Metropolitan Statistical Area) + McMinn</t>
  </si>
  <si>
    <t>Cookeville, TN (Micropolitan Statistical Area) + Clay &amp; Picket</t>
  </si>
  <si>
    <t>Crossville, TN (Micropolitan Statistical Area) + Fentress, Van Buren, &amp; White</t>
  </si>
  <si>
    <t>Jackson, TN (Metropolitan Statistical Area) + Crockett,  Dyer, &amp; Lake</t>
  </si>
  <si>
    <t>Johnson City, TN (Metropolitan Statistical Area) + Johnson &amp; Greene</t>
  </si>
  <si>
    <t>Kingsport-Bristol-Bristol, TN-VA (Metropolitan Statistical Area)</t>
  </si>
  <si>
    <t>Knoxville, TN (Metropolitan Statistical Area) + Claiborne, Hancock, Monroe, Scott Minus Grainger</t>
  </si>
  <si>
    <t>Lawrenceburg, TN (Micropolitan Statistical Area) + Giles, Lewis, Perry, Wayne</t>
  </si>
  <si>
    <t>Memphis, TN-MS-AR (Metropolitan Statistical Area) + Lauderdale County</t>
  </si>
  <si>
    <t>Morristown, TN (Metropolitan Statistical Area)+ Cocke, Grainger, &amp; Sevier</t>
  </si>
  <si>
    <t>Nashville-Davidson--Murfreesboro--Franklin, TN (Metropolitan Statistical Area) + Bedford, Dekalb, Marshall, &amp; Warren</t>
  </si>
  <si>
    <t>Martin, TN &amp; Paris, TN (Micropolitan Statistical Areas) + Benton, Carroll, Houston, &amp; Humphreys</t>
  </si>
  <si>
    <t>Tullahoma-Manchester, TN (Micropolitan Statistical Area) + Lawrence</t>
  </si>
  <si>
    <t>TN</t>
  </si>
  <si>
    <t>Chattanooga, TN</t>
  </si>
  <si>
    <t>Knoxville, TN</t>
  </si>
  <si>
    <t>Memphis, TN</t>
  </si>
  <si>
    <t>Nashville-Davidson metropolitan government (balance), TN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</si>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</sst>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8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38" fontId="0" fillId="0" borderId="0" xfId="0" applyNumberFormat="1" applyAlignment="1"/>
    <xf numFmtId="0" fontId="0" fillId="0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7"/>
  <sheetViews>
    <sheetView tabSelected="1" workbookViewId="0">
      <selection activeCell="C2" sqref="C2"/>
    </sheetView>
  </sheetViews>
  <sheetFormatPr defaultRowHeight="15" x14ac:dyDescent="0.25"/>
  <cols>
    <col min="1" max="1" width="5" bestFit="1" customWidth="1"/>
    <col min="2" max="2" width="6.42578125" bestFit="1" customWidth="1"/>
    <col min="3" max="3" width="93.5703125" style="2" bestFit="1" customWidth="1"/>
    <col min="4" max="4" width="62.5703125" bestFit="1" customWidth="1"/>
    <col min="5" max="5" width="10.42578125" style="3" bestFit="1" customWidth="1"/>
    <col min="6" max="6" width="10.85546875" style="3" bestFit="1" customWidth="1"/>
    <col min="7" max="7" width="14" style="3" bestFit="1" customWidth="1"/>
    <col min="8" max="8" width="14.140625" style="3" bestFit="1" customWidth="1"/>
    <col min="10" max="10" width="62.5703125" bestFit="1" customWidth="1"/>
    <col min="11" max="11" width="17.7109375" customWidth="1"/>
  </cols>
  <sheetData>
    <row r="1" spans="1:11" x14ac:dyDescent="0.25">
      <c r="A1" t="s">
        <v>42</v>
      </c>
      <c r="B1" t="s">
        <v>43</v>
      </c>
      <c r="C1" s="2" t="s">
        <v>186</v>
      </c>
      <c r="D1" t="s">
        <v>22</v>
      </c>
      <c r="E1" s="3" t="s">
        <v>0</v>
      </c>
      <c r="F1" s="3" t="s">
        <v>1</v>
      </c>
      <c r="G1" s="3" t="s">
        <v>2</v>
      </c>
      <c r="H1" s="3" t="s">
        <v>3</v>
      </c>
    </row>
    <row r="2" spans="1:11" x14ac:dyDescent="0.25">
      <c r="A2" t="s">
        <v>44</v>
      </c>
      <c r="B2" t="s">
        <v>21</v>
      </c>
      <c r="C2" t="s">
        <v>23</v>
      </c>
      <c r="D2" t="s">
        <v>6</v>
      </c>
      <c r="E2" s="3">
        <v>880.55606519000003</v>
      </c>
      <c r="F2" s="3">
        <v>3640</v>
      </c>
      <c r="G2" s="3">
        <v>2191.4852728000001</v>
      </c>
      <c r="H2" s="3">
        <v>5088.5147272000004</v>
      </c>
      <c r="J2" s="5"/>
      <c r="K2" s="4"/>
    </row>
    <row r="3" spans="1:11" x14ac:dyDescent="0.25">
      <c r="A3" t="s">
        <v>44</v>
      </c>
      <c r="B3" t="s">
        <v>21</v>
      </c>
      <c r="C3" t="s">
        <v>23</v>
      </c>
      <c r="D3" t="s">
        <v>7</v>
      </c>
      <c r="E3" s="3">
        <v>789.56194572000004</v>
      </c>
      <c r="F3" s="3">
        <v>3958</v>
      </c>
      <c r="G3" s="3">
        <v>2659.1705993</v>
      </c>
      <c r="H3" s="3">
        <v>5256.8294007000004</v>
      </c>
      <c r="J3" s="5"/>
      <c r="K3" s="4"/>
    </row>
    <row r="4" spans="1:11" x14ac:dyDescent="0.25">
      <c r="A4" t="s">
        <v>44</v>
      </c>
      <c r="B4" t="s">
        <v>21</v>
      </c>
      <c r="C4" t="s">
        <v>23</v>
      </c>
      <c r="D4" t="s">
        <v>4</v>
      </c>
      <c r="F4" s="3">
        <f>F2-F3</f>
        <v>-318</v>
      </c>
      <c r="G4" s="3">
        <f>G2-G3</f>
        <v>-467.68532649999997</v>
      </c>
      <c r="H4" s="3">
        <f>H2-H3</f>
        <v>-168.31467350000003</v>
      </c>
      <c r="J4" s="5"/>
      <c r="K4" s="4"/>
    </row>
    <row r="5" spans="1:11" x14ac:dyDescent="0.25">
      <c r="A5" t="s">
        <v>44</v>
      </c>
      <c r="B5" t="s">
        <v>21</v>
      </c>
      <c r="C5" t="s">
        <v>23</v>
      </c>
      <c r="D5" t="s">
        <v>8</v>
      </c>
      <c r="F5" s="3">
        <f>100*(F2/F3)</f>
        <v>91.965639211723101</v>
      </c>
      <c r="G5" s="3">
        <f>100*(G2/G3)</f>
        <v>82.412360958596892</v>
      </c>
      <c r="H5" s="3">
        <f>100*(H2/H3)</f>
        <v>96.798171280247615</v>
      </c>
      <c r="J5" s="5"/>
      <c r="K5" s="4"/>
    </row>
    <row r="6" spans="1:11" x14ac:dyDescent="0.25">
      <c r="A6" t="s">
        <v>44</v>
      </c>
      <c r="B6" t="s">
        <v>21</v>
      </c>
      <c r="C6" t="s">
        <v>23</v>
      </c>
      <c r="D6" t="s">
        <v>9</v>
      </c>
      <c r="E6" s="3">
        <v>619.11679935999996</v>
      </c>
      <c r="F6" s="3">
        <v>1497</v>
      </c>
      <c r="G6" s="3">
        <v>478.55286504999998</v>
      </c>
      <c r="H6" s="3">
        <v>2515.4471349999999</v>
      </c>
      <c r="J6" s="5"/>
      <c r="K6" s="4"/>
    </row>
    <row r="7" spans="1:11" x14ac:dyDescent="0.25">
      <c r="A7" t="s">
        <v>44</v>
      </c>
      <c r="B7" t="s">
        <v>21</v>
      </c>
      <c r="C7" t="s">
        <v>23</v>
      </c>
      <c r="D7" t="s">
        <v>10</v>
      </c>
      <c r="F7" s="3">
        <f>100*(F6/F3)</f>
        <v>37.822132390096009</v>
      </c>
      <c r="G7" s="3">
        <f>100*(G6/G3)</f>
        <v>17.996320551076124</v>
      </c>
      <c r="H7" s="3">
        <f>100*(H6/H3)</f>
        <v>47.851032309799564</v>
      </c>
      <c r="J7" s="5"/>
      <c r="K7" s="4"/>
    </row>
    <row r="8" spans="1:11" x14ac:dyDescent="0.25">
      <c r="A8" t="s">
        <v>44</v>
      </c>
      <c r="B8" t="s">
        <v>21</v>
      </c>
      <c r="C8" t="s">
        <v>23</v>
      </c>
      <c r="D8" t="s">
        <v>5</v>
      </c>
      <c r="F8" s="3">
        <f>F6-F3</f>
        <v>-2461</v>
      </c>
      <c r="G8" s="3">
        <f>G6-G3</f>
        <v>-2180.61773425</v>
      </c>
      <c r="H8" s="3">
        <f>H6-H3</f>
        <v>-2741.3822657000005</v>
      </c>
      <c r="J8" s="5"/>
      <c r="K8" s="4"/>
    </row>
    <row r="9" spans="1:11" x14ac:dyDescent="0.25">
      <c r="A9" t="s">
        <v>44</v>
      </c>
      <c r="B9" t="s">
        <v>21</v>
      </c>
      <c r="C9" t="s">
        <v>24</v>
      </c>
      <c r="D9" t="s">
        <v>6</v>
      </c>
      <c r="E9" s="3">
        <v>686.72058971000001</v>
      </c>
      <c r="F9" s="3">
        <v>1894</v>
      </c>
      <c r="G9" s="3">
        <v>764.34462991999999</v>
      </c>
      <c r="H9" s="3">
        <v>3023.6553700999998</v>
      </c>
      <c r="J9" s="5"/>
      <c r="K9" s="4"/>
    </row>
    <row r="10" spans="1:11" x14ac:dyDescent="0.25">
      <c r="A10" t="s">
        <v>44</v>
      </c>
      <c r="B10" t="s">
        <v>21</v>
      </c>
      <c r="C10" t="s">
        <v>24</v>
      </c>
      <c r="D10" t="s">
        <v>7</v>
      </c>
      <c r="E10" s="3">
        <v>792.43223123999996</v>
      </c>
      <c r="F10" s="3">
        <v>4012</v>
      </c>
      <c r="G10" s="3">
        <v>2708.4489795999998</v>
      </c>
      <c r="H10" s="3">
        <v>5315.5510204000002</v>
      </c>
    </row>
    <row r="11" spans="1:11" x14ac:dyDescent="0.25">
      <c r="A11" t="s">
        <v>44</v>
      </c>
      <c r="B11" t="s">
        <v>21</v>
      </c>
      <c r="C11" t="s">
        <v>24</v>
      </c>
      <c r="D11" t="s">
        <v>4</v>
      </c>
      <c r="F11" s="3">
        <f>F9-F10</f>
        <v>-2118</v>
      </c>
      <c r="G11" s="3">
        <f>G9-G10</f>
        <v>-1944.1043496799998</v>
      </c>
      <c r="H11" s="3">
        <f>H9-H10</f>
        <v>-2291.8956503000004</v>
      </c>
    </row>
    <row r="12" spans="1:11" x14ac:dyDescent="0.25">
      <c r="A12" t="s">
        <v>44</v>
      </c>
      <c r="B12" t="s">
        <v>21</v>
      </c>
      <c r="C12" t="s">
        <v>24</v>
      </c>
      <c r="D12" t="s">
        <v>8</v>
      </c>
      <c r="F12" s="3">
        <f>100*(F9/F10)</f>
        <v>47.208374875373877</v>
      </c>
      <c r="G12" s="3">
        <f>100*(G9/G10)</f>
        <v>28.22075053571373</v>
      </c>
      <c r="H12" s="3">
        <f>100*(H9/H10)</f>
        <v>56.883197216917445</v>
      </c>
    </row>
    <row r="13" spans="1:11" x14ac:dyDescent="0.25">
      <c r="A13" t="s">
        <v>44</v>
      </c>
      <c r="B13" t="s">
        <v>21</v>
      </c>
      <c r="C13" t="s">
        <v>24</v>
      </c>
      <c r="D13" t="s">
        <v>9</v>
      </c>
      <c r="E13" s="3">
        <v>481.20576385999999</v>
      </c>
      <c r="F13" s="3">
        <v>860</v>
      </c>
      <c r="G13" s="3">
        <v>68.416518443000001</v>
      </c>
      <c r="H13" s="3">
        <v>1651.5834815999999</v>
      </c>
    </row>
    <row r="14" spans="1:11" x14ac:dyDescent="0.25">
      <c r="A14" t="s">
        <v>44</v>
      </c>
      <c r="B14" t="s">
        <v>21</v>
      </c>
      <c r="C14" t="s">
        <v>24</v>
      </c>
      <c r="D14" t="s">
        <v>10</v>
      </c>
      <c r="F14" s="3">
        <f>100*(F13/F10)</f>
        <v>21.435692921236292</v>
      </c>
      <c r="G14" s="3">
        <f>100*(G13/G10)</f>
        <v>2.5260405109460162</v>
      </c>
      <c r="H14" s="3">
        <f>100*(H13/H10)</f>
        <v>31.070785987408634</v>
      </c>
    </row>
    <row r="15" spans="1:11" x14ac:dyDescent="0.25">
      <c r="A15" t="s">
        <v>44</v>
      </c>
      <c r="B15" t="s">
        <v>21</v>
      </c>
      <c r="C15" t="s">
        <v>24</v>
      </c>
      <c r="D15" t="s">
        <v>5</v>
      </c>
      <c r="F15" s="3">
        <f>F13-F10</f>
        <v>-3152</v>
      </c>
      <c r="G15" s="3">
        <f>G13-G10</f>
        <v>-2640.0324611569999</v>
      </c>
      <c r="H15" s="3">
        <f>H13-H10</f>
        <v>-3663.9675388000005</v>
      </c>
    </row>
    <row r="16" spans="1:11" x14ac:dyDescent="0.25">
      <c r="A16" t="s">
        <v>44</v>
      </c>
      <c r="B16" t="s">
        <v>21</v>
      </c>
      <c r="C16" t="s">
        <v>25</v>
      </c>
      <c r="D16" t="s">
        <v>6</v>
      </c>
      <c r="E16" s="3">
        <v>1085.0284767999999</v>
      </c>
      <c r="F16" s="3">
        <v>8966</v>
      </c>
      <c r="G16" s="3">
        <v>7181.1281557000002</v>
      </c>
      <c r="H16" s="3">
        <v>10750.871843999999</v>
      </c>
    </row>
    <row r="17" spans="1:8" x14ac:dyDescent="0.25">
      <c r="A17" t="s">
        <v>44</v>
      </c>
      <c r="B17" t="s">
        <v>21</v>
      </c>
      <c r="C17" t="s">
        <v>25</v>
      </c>
      <c r="D17" t="s">
        <v>7</v>
      </c>
      <c r="E17" s="3">
        <v>918.90426986</v>
      </c>
      <c r="F17" s="3">
        <v>6278</v>
      </c>
      <c r="G17" s="3">
        <v>4766.4024761000001</v>
      </c>
      <c r="H17" s="3">
        <v>7789.5975238999999</v>
      </c>
    </row>
    <row r="18" spans="1:8" x14ac:dyDescent="0.25">
      <c r="A18" t="s">
        <v>44</v>
      </c>
      <c r="B18" t="s">
        <v>21</v>
      </c>
      <c r="C18" t="s">
        <v>25</v>
      </c>
      <c r="D18" t="s">
        <v>4</v>
      </c>
      <c r="F18" s="3">
        <f>F16-F17</f>
        <v>2688</v>
      </c>
      <c r="G18" s="3">
        <f>G16-G17</f>
        <v>2414.7256796000001</v>
      </c>
      <c r="H18" s="3">
        <f>H16-H17</f>
        <v>2961.2743200999994</v>
      </c>
    </row>
    <row r="19" spans="1:8" x14ac:dyDescent="0.25">
      <c r="A19" t="s">
        <v>44</v>
      </c>
      <c r="B19" t="s">
        <v>21</v>
      </c>
      <c r="C19" t="s">
        <v>25</v>
      </c>
      <c r="D19" t="s">
        <v>8</v>
      </c>
      <c r="F19" s="3">
        <f>100*(F16/F17)</f>
        <v>142.81618349792927</v>
      </c>
      <c r="G19" s="3">
        <f>100*(G16/G17)</f>
        <v>150.66138857782306</v>
      </c>
      <c r="H19" s="3">
        <f>100*(H16/H17)</f>
        <v>138.01575512745345</v>
      </c>
    </row>
    <row r="20" spans="1:8" x14ac:dyDescent="0.25">
      <c r="A20" t="s">
        <v>44</v>
      </c>
      <c r="B20" t="s">
        <v>21</v>
      </c>
      <c r="C20" t="s">
        <v>25</v>
      </c>
      <c r="D20" t="s">
        <v>9</v>
      </c>
      <c r="E20" s="3">
        <v>977.08357761000002</v>
      </c>
      <c r="F20" s="3">
        <v>4631</v>
      </c>
      <c r="G20" s="3">
        <v>3023.6975148000001</v>
      </c>
      <c r="H20" s="3">
        <v>6238.3024851999999</v>
      </c>
    </row>
    <row r="21" spans="1:8" x14ac:dyDescent="0.25">
      <c r="A21" t="s">
        <v>44</v>
      </c>
      <c r="B21" t="s">
        <v>21</v>
      </c>
      <c r="C21" t="s">
        <v>25</v>
      </c>
      <c r="D21" t="s">
        <v>10</v>
      </c>
      <c r="F21" s="3">
        <f>100*(F20/F17)</f>
        <v>73.765530423701819</v>
      </c>
      <c r="G21" s="3">
        <f>100*(G20/G17)</f>
        <v>63.437729607636314</v>
      </c>
      <c r="H21" s="3">
        <f>100*(H20/H17)</f>
        <v>80.085042469263328</v>
      </c>
    </row>
    <row r="22" spans="1:8" x14ac:dyDescent="0.25">
      <c r="A22" t="s">
        <v>44</v>
      </c>
      <c r="B22" t="s">
        <v>21</v>
      </c>
      <c r="C22" t="s">
        <v>25</v>
      </c>
      <c r="D22" t="s">
        <v>5</v>
      </c>
      <c r="F22" s="3">
        <f>F20-F17</f>
        <v>-1647</v>
      </c>
      <c r="G22" s="3">
        <f>G20-G17</f>
        <v>-1742.7049612999999</v>
      </c>
      <c r="H22" s="3">
        <f>H20-H17</f>
        <v>-1551.2950387000001</v>
      </c>
    </row>
    <row r="23" spans="1:8" x14ac:dyDescent="0.25">
      <c r="A23" t="s">
        <v>44</v>
      </c>
      <c r="B23" t="s">
        <v>21</v>
      </c>
      <c r="C23" t="s">
        <v>26</v>
      </c>
      <c r="D23" t="s">
        <v>6</v>
      </c>
      <c r="E23" s="3">
        <v>1032.113177</v>
      </c>
      <c r="F23" s="3">
        <v>4499</v>
      </c>
      <c r="G23" s="3">
        <v>2801.1738239000001</v>
      </c>
      <c r="H23" s="3">
        <v>6196.8261761000003</v>
      </c>
    </row>
    <row r="24" spans="1:8" x14ac:dyDescent="0.25">
      <c r="A24" t="s">
        <v>44</v>
      </c>
      <c r="B24" t="s">
        <v>21</v>
      </c>
      <c r="C24" t="s">
        <v>26</v>
      </c>
      <c r="D24" t="s">
        <v>7</v>
      </c>
      <c r="E24" s="3">
        <v>1124.1788309000001</v>
      </c>
      <c r="F24" s="3">
        <v>9171</v>
      </c>
      <c r="G24" s="3">
        <v>7321.7258230999996</v>
      </c>
      <c r="H24" s="3">
        <v>11020.274176999999</v>
      </c>
    </row>
    <row r="25" spans="1:8" x14ac:dyDescent="0.25">
      <c r="A25" t="s">
        <v>44</v>
      </c>
      <c r="B25" t="s">
        <v>21</v>
      </c>
      <c r="C25" t="s">
        <v>26</v>
      </c>
      <c r="D25" t="s">
        <v>4</v>
      </c>
      <c r="F25" s="3">
        <f>F23-F24</f>
        <v>-4672</v>
      </c>
      <c r="G25" s="3">
        <f>G23-G24</f>
        <v>-4520.551999199999</v>
      </c>
      <c r="H25" s="3">
        <f>H23-H24</f>
        <v>-4823.448000899999</v>
      </c>
    </row>
    <row r="26" spans="1:8" x14ac:dyDescent="0.25">
      <c r="A26" t="s">
        <v>44</v>
      </c>
      <c r="B26" t="s">
        <v>21</v>
      </c>
      <c r="C26" t="s">
        <v>26</v>
      </c>
      <c r="D26" t="s">
        <v>8</v>
      </c>
      <c r="F26" s="3">
        <f>100*(F23/F24)</f>
        <v>49.056809508232476</v>
      </c>
      <c r="G26" s="3">
        <f>100*(G23/G24)</f>
        <v>38.258381856669828</v>
      </c>
      <c r="H26" s="3">
        <f>100*(H23/H24)</f>
        <v>56.231143405063044</v>
      </c>
    </row>
    <row r="27" spans="1:8" x14ac:dyDescent="0.25">
      <c r="A27" t="s">
        <v>44</v>
      </c>
      <c r="B27" t="s">
        <v>21</v>
      </c>
      <c r="C27" t="s">
        <v>26</v>
      </c>
      <c r="D27" t="s">
        <v>9</v>
      </c>
      <c r="E27" s="3">
        <v>736.29532472000005</v>
      </c>
      <c r="F27" s="3">
        <v>2057</v>
      </c>
      <c r="G27" s="3">
        <v>845.79419083000005</v>
      </c>
      <c r="H27" s="3">
        <v>3268.2058092000002</v>
      </c>
    </row>
    <row r="28" spans="1:8" x14ac:dyDescent="0.25">
      <c r="A28" t="s">
        <v>44</v>
      </c>
      <c r="B28" t="s">
        <v>21</v>
      </c>
      <c r="C28" t="s">
        <v>26</v>
      </c>
      <c r="D28" t="s">
        <v>10</v>
      </c>
      <c r="F28" s="3">
        <f>100*(F27/F24)</f>
        <v>22.429397012321449</v>
      </c>
      <c r="G28" s="3">
        <f>100*(G27/G24)</f>
        <v>11.551841891723459</v>
      </c>
      <c r="H28" s="3">
        <f>100*(H27/H24)</f>
        <v>29.656302163706144</v>
      </c>
    </row>
    <row r="29" spans="1:8" x14ac:dyDescent="0.25">
      <c r="A29" t="s">
        <v>44</v>
      </c>
      <c r="B29" t="s">
        <v>21</v>
      </c>
      <c r="C29" t="s">
        <v>26</v>
      </c>
      <c r="D29" t="s">
        <v>5</v>
      </c>
      <c r="F29" s="3">
        <f>F27-F24</f>
        <v>-7114</v>
      </c>
      <c r="G29" s="3">
        <f>G27-G24</f>
        <v>-6475.9316322699997</v>
      </c>
      <c r="H29" s="3">
        <f>H27-H24</f>
        <v>-7752.0683677999987</v>
      </c>
    </row>
    <row r="30" spans="1:8" x14ac:dyDescent="0.25">
      <c r="A30" t="s">
        <v>44</v>
      </c>
      <c r="B30" t="s">
        <v>21</v>
      </c>
      <c r="C30" t="s">
        <v>27</v>
      </c>
      <c r="D30" t="s">
        <v>6</v>
      </c>
      <c r="E30" s="3">
        <v>2525.5375137999999</v>
      </c>
      <c r="F30" s="3">
        <v>27590</v>
      </c>
      <c r="G30" s="3">
        <v>23435.49079</v>
      </c>
      <c r="H30" s="3">
        <v>31744.50921</v>
      </c>
    </row>
    <row r="31" spans="1:8" x14ac:dyDescent="0.25">
      <c r="A31" t="s">
        <v>44</v>
      </c>
      <c r="B31" t="s">
        <v>21</v>
      </c>
      <c r="C31" t="s">
        <v>27</v>
      </c>
      <c r="D31" t="s">
        <v>7</v>
      </c>
      <c r="E31" s="3">
        <v>2519.8950126</v>
      </c>
      <c r="F31" s="3">
        <v>40664</v>
      </c>
      <c r="G31" s="3">
        <v>36518.772704000003</v>
      </c>
      <c r="H31" s="3">
        <v>44809.227295999997</v>
      </c>
    </row>
    <row r="32" spans="1:8" x14ac:dyDescent="0.25">
      <c r="A32" t="s">
        <v>44</v>
      </c>
      <c r="B32" t="s">
        <v>21</v>
      </c>
      <c r="C32" t="s">
        <v>27</v>
      </c>
      <c r="D32" t="s">
        <v>4</v>
      </c>
      <c r="F32" s="3">
        <f>F30-F31</f>
        <v>-13074</v>
      </c>
      <c r="G32" s="3">
        <f>G30-G31</f>
        <v>-13083.281914000003</v>
      </c>
      <c r="H32" s="3">
        <f>H30-H31</f>
        <v>-13064.718085999997</v>
      </c>
    </row>
    <row r="33" spans="1:8" x14ac:dyDescent="0.25">
      <c r="A33" t="s">
        <v>44</v>
      </c>
      <c r="B33" t="s">
        <v>21</v>
      </c>
      <c r="C33" t="s">
        <v>27</v>
      </c>
      <c r="D33" t="s">
        <v>8</v>
      </c>
      <c r="F33" s="3">
        <f>100*(F30/F31)</f>
        <v>67.848711390910879</v>
      </c>
      <c r="G33" s="3">
        <f>100*(G30/G31)</f>
        <v>64.173818161838298</v>
      </c>
      <c r="H33" s="3">
        <f>100*(H30/H31)</f>
        <v>70.843688065189539</v>
      </c>
    </row>
    <row r="34" spans="1:8" x14ac:dyDescent="0.25">
      <c r="A34" t="s">
        <v>44</v>
      </c>
      <c r="B34" t="s">
        <v>21</v>
      </c>
      <c r="C34" t="s">
        <v>27</v>
      </c>
      <c r="D34" t="s">
        <v>9</v>
      </c>
      <c r="E34" s="3">
        <v>1947.1292395999999</v>
      </c>
      <c r="F34" s="3">
        <v>14769</v>
      </c>
      <c r="G34" s="3">
        <v>11565.972401000001</v>
      </c>
      <c r="H34" s="3">
        <v>17972.027599000001</v>
      </c>
    </row>
    <row r="35" spans="1:8" x14ac:dyDescent="0.25">
      <c r="A35" t="s">
        <v>44</v>
      </c>
      <c r="B35" t="s">
        <v>21</v>
      </c>
      <c r="C35" t="s">
        <v>27</v>
      </c>
      <c r="D35" t="s">
        <v>10</v>
      </c>
      <c r="F35" s="3">
        <f>100*(F34/F31)</f>
        <v>36.319594727523118</v>
      </c>
      <c r="G35" s="3">
        <f>100*(G34/G31)</f>
        <v>31.671306412039275</v>
      </c>
      <c r="H35" s="3">
        <f>100*(H34/H31)</f>
        <v>40.107872158296104</v>
      </c>
    </row>
    <row r="36" spans="1:8" x14ac:dyDescent="0.25">
      <c r="A36" t="s">
        <v>44</v>
      </c>
      <c r="B36" t="s">
        <v>21</v>
      </c>
      <c r="C36" t="s">
        <v>27</v>
      </c>
      <c r="D36" t="s">
        <v>5</v>
      </c>
      <c r="F36" s="3">
        <f>F34-F31</f>
        <v>-25895</v>
      </c>
      <c r="G36" s="3">
        <f>G34-G31</f>
        <v>-24952.800303000004</v>
      </c>
      <c r="H36" s="3">
        <f>H34-H31</f>
        <v>-26837.199696999996</v>
      </c>
    </row>
    <row r="37" spans="1:8" x14ac:dyDescent="0.25">
      <c r="A37" t="s">
        <v>44</v>
      </c>
      <c r="B37" t="s">
        <v>21</v>
      </c>
      <c r="C37" t="s">
        <v>28</v>
      </c>
      <c r="D37" t="s">
        <v>6</v>
      </c>
      <c r="E37" s="3">
        <v>1054.0485904</v>
      </c>
      <c r="F37" s="3">
        <v>4823</v>
      </c>
      <c r="G37" s="3">
        <v>3089.0900686999998</v>
      </c>
      <c r="H37" s="3">
        <v>6556.9099312999997</v>
      </c>
    </row>
    <row r="38" spans="1:8" x14ac:dyDescent="0.25">
      <c r="A38" t="s">
        <v>44</v>
      </c>
      <c r="B38" t="s">
        <v>21</v>
      </c>
      <c r="C38" t="s">
        <v>28</v>
      </c>
      <c r="D38" t="s">
        <v>7</v>
      </c>
      <c r="E38" s="3">
        <v>1026.0534471999999</v>
      </c>
      <c r="F38" s="3">
        <v>6735</v>
      </c>
      <c r="G38" s="3">
        <v>5047.1420792999998</v>
      </c>
      <c r="H38" s="3">
        <v>8422.8579207000002</v>
      </c>
    </row>
    <row r="39" spans="1:8" x14ac:dyDescent="0.25">
      <c r="A39" t="s">
        <v>44</v>
      </c>
      <c r="B39" t="s">
        <v>21</v>
      </c>
      <c r="C39" t="s">
        <v>28</v>
      </c>
      <c r="D39" t="s">
        <v>4</v>
      </c>
      <c r="F39" s="3">
        <f>F37-F38</f>
        <v>-1912</v>
      </c>
      <c r="G39" s="3">
        <f>G37-G38</f>
        <v>-1958.0520105999999</v>
      </c>
      <c r="H39" s="3">
        <f>H37-H38</f>
        <v>-1865.9479894000006</v>
      </c>
    </row>
    <row r="40" spans="1:8" x14ac:dyDescent="0.25">
      <c r="A40" t="s">
        <v>44</v>
      </c>
      <c r="B40" t="s">
        <v>21</v>
      </c>
      <c r="C40" t="s">
        <v>28</v>
      </c>
      <c r="D40" t="s">
        <v>8</v>
      </c>
      <c r="F40" s="3">
        <f>100*(F37/F38)</f>
        <v>71.610987379361546</v>
      </c>
      <c r="G40" s="3">
        <f>100*(G37/G38)</f>
        <v>61.204737654788453</v>
      </c>
      <c r="H40" s="3">
        <f>100*(H37/H38)</f>
        <v>77.846616825694639</v>
      </c>
    </row>
    <row r="41" spans="1:8" x14ac:dyDescent="0.25">
      <c r="A41" t="s">
        <v>44</v>
      </c>
      <c r="B41" t="s">
        <v>21</v>
      </c>
      <c r="C41" t="s">
        <v>28</v>
      </c>
      <c r="D41" t="s">
        <v>9</v>
      </c>
      <c r="E41" s="3">
        <v>862.60146460999999</v>
      </c>
      <c r="F41" s="3">
        <v>2953</v>
      </c>
      <c r="G41" s="3">
        <v>1534.0205907</v>
      </c>
      <c r="H41" s="3">
        <v>4371.9794093</v>
      </c>
    </row>
    <row r="42" spans="1:8" x14ac:dyDescent="0.25">
      <c r="A42" t="s">
        <v>44</v>
      </c>
      <c r="B42" t="s">
        <v>21</v>
      </c>
      <c r="C42" t="s">
        <v>28</v>
      </c>
      <c r="D42" t="s">
        <v>10</v>
      </c>
      <c r="F42" s="3">
        <f>100*(F41/F38)</f>
        <v>43.845582776540461</v>
      </c>
      <c r="G42" s="3">
        <f>100*(G41/G38)</f>
        <v>30.393845994380186</v>
      </c>
      <c r="H42" s="3">
        <f>100*(H41/H38)</f>
        <v>51.906127949225301</v>
      </c>
    </row>
    <row r="43" spans="1:8" x14ac:dyDescent="0.25">
      <c r="A43" t="s">
        <v>44</v>
      </c>
      <c r="B43" t="s">
        <v>21</v>
      </c>
      <c r="C43" t="s">
        <v>28</v>
      </c>
      <c r="D43" t="s">
        <v>5</v>
      </c>
      <c r="F43" s="3">
        <f>F41-F38</f>
        <v>-3782</v>
      </c>
      <c r="G43" s="3">
        <f>G41-G38</f>
        <v>-3513.1214885999998</v>
      </c>
      <c r="H43" s="3">
        <f>H41-H38</f>
        <v>-4050.8785114000002</v>
      </c>
    </row>
    <row r="44" spans="1:8" x14ac:dyDescent="0.25">
      <c r="A44" t="s">
        <v>44</v>
      </c>
      <c r="B44" t="s">
        <v>21</v>
      </c>
      <c r="C44" t="s">
        <v>29</v>
      </c>
      <c r="D44" t="s">
        <v>6</v>
      </c>
      <c r="E44" s="3">
        <v>643.88240984000004</v>
      </c>
      <c r="F44" s="3">
        <v>1770</v>
      </c>
      <c r="G44" s="3">
        <v>710.81343582</v>
      </c>
      <c r="H44" s="3">
        <v>2829.1865641999998</v>
      </c>
    </row>
    <row r="45" spans="1:8" x14ac:dyDescent="0.25">
      <c r="A45" t="s">
        <v>44</v>
      </c>
      <c r="B45" t="s">
        <v>21</v>
      </c>
      <c r="C45" t="s">
        <v>29</v>
      </c>
      <c r="D45" t="s">
        <v>7</v>
      </c>
      <c r="E45" s="3">
        <v>561.94490223000003</v>
      </c>
      <c r="F45" s="3">
        <v>1749</v>
      </c>
      <c r="G45" s="3">
        <v>824.60063582999999</v>
      </c>
      <c r="H45" s="3">
        <v>2673.3993642</v>
      </c>
    </row>
    <row r="46" spans="1:8" x14ac:dyDescent="0.25">
      <c r="A46" t="s">
        <v>44</v>
      </c>
      <c r="B46" t="s">
        <v>21</v>
      </c>
      <c r="C46" t="s">
        <v>29</v>
      </c>
      <c r="D46" t="s">
        <v>4</v>
      </c>
      <c r="F46" s="3">
        <f>F44-F45</f>
        <v>21</v>
      </c>
      <c r="G46" s="3">
        <f>G44-G45</f>
        <v>-113.78720000999999</v>
      </c>
      <c r="H46" s="3">
        <f>H44-H45</f>
        <v>155.78719999999976</v>
      </c>
    </row>
    <row r="47" spans="1:8" x14ac:dyDescent="0.25">
      <c r="A47" t="s">
        <v>44</v>
      </c>
      <c r="B47" t="s">
        <v>21</v>
      </c>
      <c r="C47" t="s">
        <v>29</v>
      </c>
      <c r="D47" t="s">
        <v>8</v>
      </c>
      <c r="F47" s="3">
        <f>100*(F44/F45)</f>
        <v>101.2006861063465</v>
      </c>
      <c r="G47" s="3">
        <f>100*(G44/G45)</f>
        <v>86.200932297915628</v>
      </c>
      <c r="H47" s="3">
        <f>100*(H44/H45)</f>
        <v>105.82730743809459</v>
      </c>
    </row>
    <row r="48" spans="1:8" x14ac:dyDescent="0.25">
      <c r="A48" t="s">
        <v>44</v>
      </c>
      <c r="B48" t="s">
        <v>21</v>
      </c>
      <c r="C48" t="s">
        <v>29</v>
      </c>
      <c r="D48" t="s">
        <v>9</v>
      </c>
      <c r="E48" s="3">
        <v>458.13684610000001</v>
      </c>
      <c r="F48" s="3">
        <v>799</v>
      </c>
      <c r="G48" s="3">
        <v>45.364888164</v>
      </c>
      <c r="H48" s="3">
        <v>1552.6351118</v>
      </c>
    </row>
    <row r="49" spans="1:8" x14ac:dyDescent="0.25">
      <c r="A49" t="s">
        <v>44</v>
      </c>
      <c r="B49" t="s">
        <v>21</v>
      </c>
      <c r="C49" t="s">
        <v>29</v>
      </c>
      <c r="D49" t="s">
        <v>10</v>
      </c>
      <c r="F49" s="3">
        <f>100*(F48/F45)</f>
        <v>45.683247570040024</v>
      </c>
      <c r="G49" s="3">
        <f>100*(G48/G45)</f>
        <v>5.501437446545026</v>
      </c>
      <c r="H49" s="3">
        <f>100*(H48/H45)</f>
        <v>58.07718564579735</v>
      </c>
    </row>
    <row r="50" spans="1:8" x14ac:dyDescent="0.25">
      <c r="A50" t="s">
        <v>44</v>
      </c>
      <c r="B50" t="s">
        <v>21</v>
      </c>
      <c r="C50" t="s">
        <v>29</v>
      </c>
      <c r="D50" t="s">
        <v>5</v>
      </c>
      <c r="F50" s="3">
        <f>F48-F45</f>
        <v>-950</v>
      </c>
      <c r="G50" s="3">
        <f>G48-G45</f>
        <v>-779.23574766599995</v>
      </c>
      <c r="H50" s="3">
        <f>H48-H45</f>
        <v>-1120.7642524</v>
      </c>
    </row>
    <row r="51" spans="1:8" x14ac:dyDescent="0.25">
      <c r="A51" t="s">
        <v>44</v>
      </c>
      <c r="B51" t="s">
        <v>21</v>
      </c>
      <c r="C51" t="s">
        <v>30</v>
      </c>
      <c r="D51" t="s">
        <v>6</v>
      </c>
      <c r="E51" s="3">
        <v>1243.8308823</v>
      </c>
      <c r="F51" s="3">
        <v>6590</v>
      </c>
      <c r="G51" s="3">
        <v>4543.8981985999999</v>
      </c>
      <c r="H51" s="3">
        <v>8636.1018014000001</v>
      </c>
    </row>
    <row r="52" spans="1:8" x14ac:dyDescent="0.25">
      <c r="A52" t="s">
        <v>44</v>
      </c>
      <c r="B52" t="s">
        <v>21</v>
      </c>
      <c r="C52" t="s">
        <v>30</v>
      </c>
      <c r="D52" t="s">
        <v>7</v>
      </c>
      <c r="E52" s="3">
        <v>739.91678712999999</v>
      </c>
      <c r="F52" s="3">
        <v>2890</v>
      </c>
      <c r="G52" s="3">
        <v>1672.8368852000001</v>
      </c>
      <c r="H52" s="3">
        <v>4107.1631147999997</v>
      </c>
    </row>
    <row r="53" spans="1:8" x14ac:dyDescent="0.25">
      <c r="A53" t="s">
        <v>44</v>
      </c>
      <c r="B53" t="s">
        <v>21</v>
      </c>
      <c r="C53" t="s">
        <v>30</v>
      </c>
      <c r="D53" t="s">
        <v>4</v>
      </c>
      <c r="F53" s="3">
        <f>F51-F52</f>
        <v>3700</v>
      </c>
      <c r="G53" s="3">
        <f>G51-G52</f>
        <v>2871.0613133999996</v>
      </c>
      <c r="H53" s="3">
        <f>H51-H52</f>
        <v>4528.9386866000004</v>
      </c>
    </row>
    <row r="54" spans="1:8" x14ac:dyDescent="0.25">
      <c r="A54" t="s">
        <v>44</v>
      </c>
      <c r="B54" t="s">
        <v>21</v>
      </c>
      <c r="C54" t="s">
        <v>30</v>
      </c>
      <c r="D54" t="s">
        <v>8</v>
      </c>
      <c r="F54" s="3">
        <f>100*(F51/F52)</f>
        <v>228.02768166089967</v>
      </c>
      <c r="G54" s="3">
        <f>100*(G51/G52)</f>
        <v>271.62828837652893</v>
      </c>
      <c r="H54" s="3">
        <f>100*(H51/H52)</f>
        <v>210.26926761881333</v>
      </c>
    </row>
    <row r="55" spans="1:8" x14ac:dyDescent="0.25">
      <c r="A55" t="s">
        <v>44</v>
      </c>
      <c r="B55" t="s">
        <v>21</v>
      </c>
      <c r="C55" t="s">
        <v>30</v>
      </c>
      <c r="D55" t="s">
        <v>9</v>
      </c>
      <c r="E55" s="3">
        <v>892.11119985000005</v>
      </c>
      <c r="F55" s="3">
        <v>3032</v>
      </c>
      <c r="G55" s="3">
        <v>1564.4770762000001</v>
      </c>
      <c r="H55" s="3">
        <v>4499.5229238000002</v>
      </c>
    </row>
    <row r="56" spans="1:8" x14ac:dyDescent="0.25">
      <c r="A56" t="s">
        <v>44</v>
      </c>
      <c r="B56" t="s">
        <v>21</v>
      </c>
      <c r="C56" t="s">
        <v>30</v>
      </c>
      <c r="D56" t="s">
        <v>10</v>
      </c>
      <c r="F56" s="3">
        <f>100*(F55/F52)</f>
        <v>104.91349480968859</v>
      </c>
      <c r="G56" s="3">
        <f>100*(G55/G52)</f>
        <v>93.522392412632342</v>
      </c>
      <c r="H56" s="3">
        <f>100*(H55/H52)</f>
        <v>109.55306127448767</v>
      </c>
    </row>
    <row r="57" spans="1:8" x14ac:dyDescent="0.25">
      <c r="A57" t="s">
        <v>44</v>
      </c>
      <c r="B57" t="s">
        <v>21</v>
      </c>
      <c r="C57" t="s">
        <v>30</v>
      </c>
      <c r="D57" t="s">
        <v>5</v>
      </c>
      <c r="F57" s="3">
        <f>F55-F52</f>
        <v>142</v>
      </c>
      <c r="G57" s="3">
        <f>G55-G52</f>
        <v>-108.35980900000004</v>
      </c>
      <c r="H57" s="3">
        <f>H55-H52</f>
        <v>392.3598090000005</v>
      </c>
    </row>
    <row r="58" spans="1:8" x14ac:dyDescent="0.25">
      <c r="A58" t="s">
        <v>44</v>
      </c>
      <c r="B58" t="s">
        <v>21</v>
      </c>
      <c r="C58" t="s">
        <v>31</v>
      </c>
      <c r="D58" t="s">
        <v>6</v>
      </c>
      <c r="E58" s="3">
        <v>937.50523016</v>
      </c>
      <c r="F58" s="3">
        <v>3965</v>
      </c>
      <c r="G58" s="3">
        <v>2422.8038964000002</v>
      </c>
      <c r="H58" s="3">
        <v>5507.1961036000002</v>
      </c>
    </row>
    <row r="59" spans="1:8" x14ac:dyDescent="0.25">
      <c r="A59" t="s">
        <v>44</v>
      </c>
      <c r="B59" t="s">
        <v>21</v>
      </c>
      <c r="C59" t="s">
        <v>31</v>
      </c>
      <c r="D59" t="s">
        <v>7</v>
      </c>
      <c r="E59" s="3">
        <v>865.58417685999996</v>
      </c>
      <c r="F59" s="3">
        <v>4716</v>
      </c>
      <c r="G59" s="3">
        <v>3292.1140291000002</v>
      </c>
      <c r="H59" s="3">
        <v>6139.8859708999998</v>
      </c>
    </row>
    <row r="60" spans="1:8" x14ac:dyDescent="0.25">
      <c r="A60" t="s">
        <v>44</v>
      </c>
      <c r="B60" t="s">
        <v>21</v>
      </c>
      <c r="C60" t="s">
        <v>31</v>
      </c>
      <c r="D60" t="s">
        <v>4</v>
      </c>
      <c r="F60" s="3">
        <f>F58-F59</f>
        <v>-751</v>
      </c>
      <c r="G60" s="3">
        <f>G58-G59</f>
        <v>-869.31013269999994</v>
      </c>
      <c r="H60" s="3">
        <f>H58-H59</f>
        <v>-632.68986729999961</v>
      </c>
    </row>
    <row r="61" spans="1:8" x14ac:dyDescent="0.25">
      <c r="A61" t="s">
        <v>44</v>
      </c>
      <c r="B61" t="s">
        <v>21</v>
      </c>
      <c r="C61" t="s">
        <v>31</v>
      </c>
      <c r="D61" t="s">
        <v>8</v>
      </c>
      <c r="F61" s="3">
        <f>100*(F58/F59)</f>
        <v>84.075487701441901</v>
      </c>
      <c r="G61" s="3">
        <f>100*(G58/G59)</f>
        <v>73.594166999809161</v>
      </c>
      <c r="H61" s="3">
        <f>100*(H58/H59)</f>
        <v>89.695413395319818</v>
      </c>
    </row>
    <row r="62" spans="1:8" x14ac:dyDescent="0.25">
      <c r="A62" t="s">
        <v>44</v>
      </c>
      <c r="B62" t="s">
        <v>21</v>
      </c>
      <c r="C62" t="s">
        <v>31</v>
      </c>
      <c r="D62" t="s">
        <v>9</v>
      </c>
      <c r="E62" s="3">
        <v>792.94780327000001</v>
      </c>
      <c r="F62" s="3">
        <v>2574</v>
      </c>
      <c r="G62" s="3">
        <v>1269.6008635999999</v>
      </c>
      <c r="H62" s="3">
        <v>3878.3991363999999</v>
      </c>
    </row>
    <row r="63" spans="1:8" x14ac:dyDescent="0.25">
      <c r="A63" t="s">
        <v>44</v>
      </c>
      <c r="B63" t="s">
        <v>21</v>
      </c>
      <c r="C63" t="s">
        <v>31</v>
      </c>
      <c r="D63" t="s">
        <v>10</v>
      </c>
      <c r="F63" s="3">
        <f>100*(F62/F59)</f>
        <v>54.580152671755719</v>
      </c>
      <c r="G63" s="3">
        <f>100*(G62/G59)</f>
        <v>38.564911554630569</v>
      </c>
      <c r="H63" s="3">
        <f>100*(H62/H59)</f>
        <v>63.167282825473947</v>
      </c>
    </row>
    <row r="64" spans="1:8" x14ac:dyDescent="0.25">
      <c r="A64" t="s">
        <v>44</v>
      </c>
      <c r="B64" t="s">
        <v>21</v>
      </c>
      <c r="C64" t="s">
        <v>31</v>
      </c>
      <c r="D64" t="s">
        <v>5</v>
      </c>
      <c r="F64" s="3">
        <f>F62-F59</f>
        <v>-2142</v>
      </c>
      <c r="G64" s="3">
        <f>G62-G59</f>
        <v>-2022.5131655000002</v>
      </c>
      <c r="H64" s="3">
        <f>H62-H59</f>
        <v>-2261.4868345</v>
      </c>
    </row>
    <row r="65" spans="1:8" x14ac:dyDescent="0.25">
      <c r="A65" t="s">
        <v>44</v>
      </c>
      <c r="B65" t="s">
        <v>21</v>
      </c>
      <c r="C65" t="s">
        <v>32</v>
      </c>
      <c r="D65" t="s">
        <v>6</v>
      </c>
      <c r="E65" s="3">
        <v>1187.9381566</v>
      </c>
      <c r="F65" s="3">
        <v>6457</v>
      </c>
      <c r="G65" s="3">
        <v>4502.8417324000002</v>
      </c>
      <c r="H65" s="3">
        <v>8411.1582675999998</v>
      </c>
    </row>
    <row r="66" spans="1:8" x14ac:dyDescent="0.25">
      <c r="A66" t="s">
        <v>44</v>
      </c>
      <c r="B66" t="s">
        <v>21</v>
      </c>
      <c r="C66" t="s">
        <v>32</v>
      </c>
      <c r="D66" t="s">
        <v>7</v>
      </c>
      <c r="E66" s="3">
        <v>1000.3233787</v>
      </c>
      <c r="F66" s="3">
        <v>5976</v>
      </c>
      <c r="G66" s="3">
        <v>4330.4680420000004</v>
      </c>
      <c r="H66" s="3">
        <v>7621.5319579999996</v>
      </c>
    </row>
    <row r="67" spans="1:8" x14ac:dyDescent="0.25">
      <c r="A67" t="s">
        <v>44</v>
      </c>
      <c r="B67" t="s">
        <v>21</v>
      </c>
      <c r="C67" t="s">
        <v>32</v>
      </c>
      <c r="D67" t="s">
        <v>4</v>
      </c>
      <c r="F67" s="3">
        <f>F65-F66</f>
        <v>481</v>
      </c>
      <c r="G67" s="3">
        <f>G65-G66</f>
        <v>172.37369039999976</v>
      </c>
      <c r="H67" s="3">
        <f>H65-H66</f>
        <v>789.62630960000024</v>
      </c>
    </row>
    <row r="68" spans="1:8" x14ac:dyDescent="0.25">
      <c r="A68" t="s">
        <v>44</v>
      </c>
      <c r="B68" t="s">
        <v>21</v>
      </c>
      <c r="C68" t="s">
        <v>32</v>
      </c>
      <c r="D68" t="s">
        <v>8</v>
      </c>
      <c r="F68" s="3">
        <f>100*(F65/F66)</f>
        <v>108.04886211512716</v>
      </c>
      <c r="G68" s="3">
        <f>100*(G65/G66)</f>
        <v>103.98048637533392</v>
      </c>
      <c r="H68" s="3">
        <f>100*(H65/H66)</f>
        <v>110.36046708130853</v>
      </c>
    </row>
    <row r="69" spans="1:8" x14ac:dyDescent="0.25">
      <c r="A69" t="s">
        <v>44</v>
      </c>
      <c r="B69" t="s">
        <v>21</v>
      </c>
      <c r="C69" t="s">
        <v>32</v>
      </c>
      <c r="D69" t="s">
        <v>9</v>
      </c>
      <c r="E69" s="3">
        <v>953.24993769000002</v>
      </c>
      <c r="F69" s="3">
        <v>3668</v>
      </c>
      <c r="G69" s="3">
        <v>2099.9038525000001</v>
      </c>
      <c r="H69" s="3">
        <v>5236.0961475000004</v>
      </c>
    </row>
    <row r="70" spans="1:8" x14ac:dyDescent="0.25">
      <c r="A70" t="s">
        <v>44</v>
      </c>
      <c r="B70" t="s">
        <v>21</v>
      </c>
      <c r="C70" t="s">
        <v>32</v>
      </c>
      <c r="D70" t="s">
        <v>10</v>
      </c>
      <c r="F70" s="3">
        <f>100*(F69/F66)</f>
        <v>61.378848728246318</v>
      </c>
      <c r="G70" s="3">
        <f>100*(G69/G66)</f>
        <v>48.491383197696393</v>
      </c>
      <c r="H70" s="3">
        <f>100*(H69/H66)</f>
        <v>68.701360518522677</v>
      </c>
    </row>
    <row r="71" spans="1:8" x14ac:dyDescent="0.25">
      <c r="A71" t="s">
        <v>44</v>
      </c>
      <c r="B71" t="s">
        <v>21</v>
      </c>
      <c r="C71" t="s">
        <v>32</v>
      </c>
      <c r="D71" t="s">
        <v>5</v>
      </c>
      <c r="F71" s="3">
        <f>F69-F66</f>
        <v>-2308</v>
      </c>
      <c r="G71" s="3">
        <f>G69-G66</f>
        <v>-2230.5641895000003</v>
      </c>
      <c r="H71" s="3">
        <f>H69-H66</f>
        <v>-2385.4358104999992</v>
      </c>
    </row>
    <row r="72" spans="1:8" x14ac:dyDescent="0.25">
      <c r="A72" t="s">
        <v>44</v>
      </c>
      <c r="B72" t="s">
        <v>21</v>
      </c>
      <c r="C72" t="s">
        <v>33</v>
      </c>
      <c r="D72" t="s">
        <v>6</v>
      </c>
      <c r="E72" s="3">
        <v>849.07873977999998</v>
      </c>
      <c r="F72" s="3">
        <v>3154</v>
      </c>
      <c r="G72" s="3">
        <v>1757.2654731</v>
      </c>
      <c r="H72" s="3">
        <v>4550.7345268999998</v>
      </c>
    </row>
    <row r="73" spans="1:8" x14ac:dyDescent="0.25">
      <c r="A73" t="s">
        <v>44</v>
      </c>
      <c r="B73" t="s">
        <v>21</v>
      </c>
      <c r="C73" t="s">
        <v>33</v>
      </c>
      <c r="D73" t="s">
        <v>7</v>
      </c>
      <c r="E73" s="3">
        <v>765.80297422000001</v>
      </c>
      <c r="F73" s="3">
        <v>3463</v>
      </c>
      <c r="G73" s="3">
        <v>2203.2541074000001</v>
      </c>
      <c r="H73" s="3">
        <v>4722.7458925999999</v>
      </c>
    </row>
    <row r="74" spans="1:8" x14ac:dyDescent="0.25">
      <c r="A74" t="s">
        <v>44</v>
      </c>
      <c r="B74" t="s">
        <v>21</v>
      </c>
      <c r="C74" t="s">
        <v>33</v>
      </c>
      <c r="D74" t="s">
        <v>4</v>
      </c>
      <c r="F74" s="3">
        <f>F72-F73</f>
        <v>-309</v>
      </c>
      <c r="G74" s="3">
        <f>G72-G73</f>
        <v>-445.98863430000006</v>
      </c>
      <c r="H74" s="3">
        <f>H72-H73</f>
        <v>-172.01136570000017</v>
      </c>
    </row>
    <row r="75" spans="1:8" x14ac:dyDescent="0.25">
      <c r="A75" t="s">
        <v>44</v>
      </c>
      <c r="B75" t="s">
        <v>21</v>
      </c>
      <c r="C75" t="s">
        <v>33</v>
      </c>
      <c r="D75" t="s">
        <v>8</v>
      </c>
      <c r="F75" s="3">
        <f>100*(F72/F73)</f>
        <v>91.077100779670801</v>
      </c>
      <c r="G75" s="3">
        <f>100*(G72/G73)</f>
        <v>79.757730494995016</v>
      </c>
      <c r="H75" s="3">
        <f>100*(H72/H73)</f>
        <v>96.357810273690092</v>
      </c>
    </row>
    <row r="76" spans="1:8" x14ac:dyDescent="0.25">
      <c r="A76" t="s">
        <v>44</v>
      </c>
      <c r="B76" t="s">
        <v>21</v>
      </c>
      <c r="C76" t="s">
        <v>33</v>
      </c>
      <c r="D76" t="s">
        <v>9</v>
      </c>
      <c r="E76" s="3">
        <v>586.08935256999996</v>
      </c>
      <c r="F76" s="3">
        <v>1310</v>
      </c>
      <c r="G76" s="3">
        <v>345.88301502000002</v>
      </c>
      <c r="H76" s="3">
        <v>2274.1169850000001</v>
      </c>
    </row>
    <row r="77" spans="1:8" x14ac:dyDescent="0.25">
      <c r="A77" t="s">
        <v>44</v>
      </c>
      <c r="B77" t="s">
        <v>21</v>
      </c>
      <c r="C77" t="s">
        <v>33</v>
      </c>
      <c r="D77" t="s">
        <v>10</v>
      </c>
      <c r="F77" s="3">
        <f>100*(F76/F73)</f>
        <v>37.828472422754835</v>
      </c>
      <c r="G77" s="3">
        <f>100*(G76/G73)</f>
        <v>15.698734606157938</v>
      </c>
      <c r="H77" s="3">
        <f>100*(H76/H73)</f>
        <v>48.152431587803193</v>
      </c>
    </row>
    <row r="78" spans="1:8" x14ac:dyDescent="0.25">
      <c r="A78" t="s">
        <v>44</v>
      </c>
      <c r="B78" t="s">
        <v>21</v>
      </c>
      <c r="C78" t="s">
        <v>33</v>
      </c>
      <c r="D78" t="s">
        <v>5</v>
      </c>
      <c r="F78" s="3">
        <f>F76-F73</f>
        <v>-2153</v>
      </c>
      <c r="G78" s="3">
        <f>G76-G73</f>
        <v>-1857.3710923799999</v>
      </c>
      <c r="H78" s="3">
        <f>H76-H73</f>
        <v>-2448.6289075999998</v>
      </c>
    </row>
    <row r="79" spans="1:8" x14ac:dyDescent="0.25">
      <c r="A79" t="s">
        <v>44</v>
      </c>
      <c r="B79" t="s">
        <v>21</v>
      </c>
      <c r="C79" t="s">
        <v>34</v>
      </c>
      <c r="D79" t="s">
        <v>6</v>
      </c>
      <c r="E79" s="3">
        <v>1155.3237329999999</v>
      </c>
      <c r="F79" s="3">
        <v>6299</v>
      </c>
      <c r="G79" s="3">
        <v>4398.4924591999998</v>
      </c>
      <c r="H79" s="3">
        <v>8199.5075407999993</v>
      </c>
    </row>
    <row r="80" spans="1:8" x14ac:dyDescent="0.25">
      <c r="A80" t="s">
        <v>44</v>
      </c>
      <c r="B80" t="s">
        <v>21</v>
      </c>
      <c r="C80" t="s">
        <v>34</v>
      </c>
      <c r="D80" t="s">
        <v>7</v>
      </c>
      <c r="E80" s="3">
        <v>1020.7950952</v>
      </c>
      <c r="F80" s="3">
        <v>6480</v>
      </c>
      <c r="G80" s="3">
        <v>4800.7920684000001</v>
      </c>
      <c r="H80" s="3">
        <v>8159.2079315999999</v>
      </c>
    </row>
    <row r="81" spans="1:8" x14ac:dyDescent="0.25">
      <c r="A81" t="s">
        <v>44</v>
      </c>
      <c r="B81" t="s">
        <v>21</v>
      </c>
      <c r="C81" t="s">
        <v>34</v>
      </c>
      <c r="D81" t="s">
        <v>4</v>
      </c>
      <c r="F81" s="3">
        <f>F79-F80</f>
        <v>-181</v>
      </c>
      <c r="G81" s="3">
        <f>G79-G80</f>
        <v>-402.2996092000003</v>
      </c>
      <c r="H81" s="3">
        <f>H79-H80</f>
        <v>40.299609199999395</v>
      </c>
    </row>
    <row r="82" spans="1:8" x14ac:dyDescent="0.25">
      <c r="A82" t="s">
        <v>44</v>
      </c>
      <c r="B82" t="s">
        <v>21</v>
      </c>
      <c r="C82" t="s">
        <v>34</v>
      </c>
      <c r="D82" t="s">
        <v>8</v>
      </c>
      <c r="F82" s="3">
        <f>100*(F79/F80)</f>
        <v>97.206790123456784</v>
      </c>
      <c r="G82" s="3">
        <f>100*(G79/G80)</f>
        <v>91.620140937824914</v>
      </c>
      <c r="H82" s="3">
        <f>100*(H79/H80)</f>
        <v>100.49391570282114</v>
      </c>
    </row>
    <row r="83" spans="1:8" x14ac:dyDescent="0.25">
      <c r="A83" t="s">
        <v>44</v>
      </c>
      <c r="B83" t="s">
        <v>21</v>
      </c>
      <c r="C83" t="s">
        <v>34</v>
      </c>
      <c r="D83" t="s">
        <v>9</v>
      </c>
      <c r="E83" s="3">
        <v>756.89572076000002</v>
      </c>
      <c r="F83" s="3">
        <v>2202</v>
      </c>
      <c r="G83" s="3">
        <v>956.90653933999999</v>
      </c>
      <c r="H83" s="3">
        <v>3447.0934606999999</v>
      </c>
    </row>
    <row r="84" spans="1:8" x14ac:dyDescent="0.25">
      <c r="A84" t="s">
        <v>44</v>
      </c>
      <c r="B84" t="s">
        <v>21</v>
      </c>
      <c r="C84" t="s">
        <v>34</v>
      </c>
      <c r="D84" t="s">
        <v>10</v>
      </c>
      <c r="F84" s="3">
        <f>100*(F83/F80)</f>
        <v>33.981481481481481</v>
      </c>
      <c r="G84" s="3">
        <f>100*(G83/G80)</f>
        <v>19.932263795355674</v>
      </c>
      <c r="H84" s="3">
        <f>100*(H83/H80)</f>
        <v>42.247893295495828</v>
      </c>
    </row>
    <row r="85" spans="1:8" x14ac:dyDescent="0.25">
      <c r="A85" t="s">
        <v>44</v>
      </c>
      <c r="B85" t="s">
        <v>21</v>
      </c>
      <c r="C85" t="s">
        <v>34</v>
      </c>
      <c r="D85" t="s">
        <v>5</v>
      </c>
      <c r="F85" s="3">
        <f>F83-F80</f>
        <v>-4278</v>
      </c>
      <c r="G85" s="3">
        <f>G83-G80</f>
        <v>-3843.88552906</v>
      </c>
      <c r="H85" s="3">
        <f>H83-H80</f>
        <v>-4712.1144709</v>
      </c>
    </row>
    <row r="86" spans="1:8" x14ac:dyDescent="0.25">
      <c r="A86" t="s">
        <v>44</v>
      </c>
      <c r="B86" t="s">
        <v>21</v>
      </c>
      <c r="C86" t="s">
        <v>35</v>
      </c>
      <c r="D86" t="s">
        <v>6</v>
      </c>
      <c r="E86" s="3">
        <v>1013.7217618</v>
      </c>
      <c r="F86" s="3">
        <v>5331</v>
      </c>
      <c r="G86" s="3">
        <v>3663.4277017999998</v>
      </c>
      <c r="H86" s="3">
        <v>6998.5722981999998</v>
      </c>
    </row>
    <row r="87" spans="1:8" x14ac:dyDescent="0.25">
      <c r="A87" t="s">
        <v>44</v>
      </c>
      <c r="B87" t="s">
        <v>21</v>
      </c>
      <c r="C87" t="s">
        <v>35</v>
      </c>
      <c r="D87" t="s">
        <v>7</v>
      </c>
      <c r="E87" s="3">
        <v>710.67275866</v>
      </c>
      <c r="F87" s="3">
        <v>2760</v>
      </c>
      <c r="G87" s="3">
        <v>1590.9433120000001</v>
      </c>
      <c r="H87" s="3">
        <v>3929.0566880000001</v>
      </c>
    </row>
    <row r="88" spans="1:8" x14ac:dyDescent="0.25">
      <c r="A88" t="s">
        <v>44</v>
      </c>
      <c r="B88" t="s">
        <v>21</v>
      </c>
      <c r="C88" t="s">
        <v>35</v>
      </c>
      <c r="D88" t="s">
        <v>4</v>
      </c>
      <c r="F88" s="3">
        <f>F86-F87</f>
        <v>2571</v>
      </c>
      <c r="G88" s="3">
        <f>G86-G87</f>
        <v>2072.4843897999999</v>
      </c>
      <c r="H88" s="3">
        <f>H86-H87</f>
        <v>3069.5156101999996</v>
      </c>
    </row>
    <row r="89" spans="1:8" x14ac:dyDescent="0.25">
      <c r="A89" t="s">
        <v>44</v>
      </c>
      <c r="B89" t="s">
        <v>21</v>
      </c>
      <c r="C89" t="s">
        <v>35</v>
      </c>
      <c r="D89" t="s">
        <v>8</v>
      </c>
      <c r="F89" s="3">
        <f>100*(F86/F87)</f>
        <v>193.15217391304347</v>
      </c>
      <c r="G89" s="3">
        <f>100*(G86/G87)</f>
        <v>230.26764524970073</v>
      </c>
      <c r="H89" s="3">
        <f>100*(H86/H87)</f>
        <v>178.12347476621594</v>
      </c>
    </row>
    <row r="90" spans="1:8" x14ac:dyDescent="0.25">
      <c r="A90" t="s">
        <v>44</v>
      </c>
      <c r="B90" t="s">
        <v>21</v>
      </c>
      <c r="C90" t="s">
        <v>35</v>
      </c>
      <c r="D90" t="s">
        <v>9</v>
      </c>
      <c r="E90" s="3">
        <v>654.95850350000001</v>
      </c>
      <c r="F90" s="3">
        <v>1670</v>
      </c>
      <c r="G90" s="3">
        <v>592.59326174</v>
      </c>
      <c r="H90" s="3">
        <v>2747.4067383000001</v>
      </c>
    </row>
    <row r="91" spans="1:8" x14ac:dyDescent="0.25">
      <c r="A91" t="s">
        <v>44</v>
      </c>
      <c r="B91" t="s">
        <v>21</v>
      </c>
      <c r="C91" t="s">
        <v>35</v>
      </c>
      <c r="D91" t="s">
        <v>10</v>
      </c>
      <c r="F91" s="3">
        <f>100*(F90/F87)</f>
        <v>60.507246376811594</v>
      </c>
      <c r="G91" s="3">
        <f>100*(G90/G87)</f>
        <v>37.247918091754109</v>
      </c>
      <c r="H91" s="3">
        <f>100*(H90/H87)</f>
        <v>69.925352481959408</v>
      </c>
    </row>
    <row r="92" spans="1:8" x14ac:dyDescent="0.25">
      <c r="A92" t="s">
        <v>44</v>
      </c>
      <c r="B92" t="s">
        <v>21</v>
      </c>
      <c r="C92" t="s">
        <v>35</v>
      </c>
      <c r="D92" t="s">
        <v>5</v>
      </c>
      <c r="F92" s="3">
        <f>F90-F87</f>
        <v>-1090</v>
      </c>
      <c r="G92" s="3">
        <f>G90-G87</f>
        <v>-998.3500502600001</v>
      </c>
      <c r="H92" s="3">
        <f>H90-H87</f>
        <v>-1181.6499497</v>
      </c>
    </row>
    <row r="93" spans="1:8" x14ac:dyDescent="0.25">
      <c r="A93" t="s">
        <v>44</v>
      </c>
      <c r="B93" t="s">
        <v>21</v>
      </c>
      <c r="C93" t="s">
        <v>36</v>
      </c>
      <c r="D93" t="s">
        <v>6</v>
      </c>
      <c r="E93" s="3">
        <v>714.88377700000001</v>
      </c>
      <c r="F93" s="3">
        <v>2319</v>
      </c>
      <c r="G93" s="3">
        <v>1143.0161868</v>
      </c>
      <c r="H93" s="3">
        <v>3494.9838132</v>
      </c>
    </row>
    <row r="94" spans="1:8" x14ac:dyDescent="0.25">
      <c r="A94" t="s">
        <v>44</v>
      </c>
      <c r="B94" t="s">
        <v>21</v>
      </c>
      <c r="C94" t="s">
        <v>36</v>
      </c>
      <c r="D94" t="s">
        <v>7</v>
      </c>
      <c r="E94" s="3">
        <v>589.94947586000001</v>
      </c>
      <c r="F94" s="3">
        <v>1970</v>
      </c>
      <c r="G94" s="3">
        <v>999.53311221000001</v>
      </c>
      <c r="H94" s="3">
        <v>2940.4668878000002</v>
      </c>
    </row>
    <row r="95" spans="1:8" x14ac:dyDescent="0.25">
      <c r="A95" t="s">
        <v>44</v>
      </c>
      <c r="B95" t="s">
        <v>21</v>
      </c>
      <c r="C95" t="s">
        <v>36</v>
      </c>
      <c r="D95" t="s">
        <v>4</v>
      </c>
      <c r="F95" s="3">
        <f>F93-F94</f>
        <v>349</v>
      </c>
      <c r="G95" s="3">
        <f>G93-G94</f>
        <v>143.48307459</v>
      </c>
      <c r="H95" s="3">
        <f>H93-H94</f>
        <v>554.51692539999976</v>
      </c>
    </row>
    <row r="96" spans="1:8" x14ac:dyDescent="0.25">
      <c r="A96" t="s">
        <v>44</v>
      </c>
      <c r="B96" t="s">
        <v>21</v>
      </c>
      <c r="C96" t="s">
        <v>36</v>
      </c>
      <c r="D96" t="s">
        <v>8</v>
      </c>
      <c r="F96" s="3">
        <f>100*(F93/F94)</f>
        <v>117.71573604060914</v>
      </c>
      <c r="G96" s="3">
        <f>100*(G93/G94)</f>
        <v>114.35500963772517</v>
      </c>
      <c r="H96" s="3">
        <f>100*(H93/H94)</f>
        <v>118.858125139946</v>
      </c>
    </row>
    <row r="97" spans="1:8" x14ac:dyDescent="0.25">
      <c r="A97" t="s">
        <v>44</v>
      </c>
      <c r="B97" t="s">
        <v>21</v>
      </c>
      <c r="C97" t="s">
        <v>36</v>
      </c>
      <c r="D97" t="s">
        <v>9</v>
      </c>
      <c r="E97" s="3">
        <v>564.54638677000003</v>
      </c>
      <c r="F97" s="3">
        <v>1275</v>
      </c>
      <c r="G97" s="3">
        <v>346.32119376000003</v>
      </c>
      <c r="H97" s="3">
        <v>2203.6788062000001</v>
      </c>
    </row>
    <row r="98" spans="1:8" x14ac:dyDescent="0.25">
      <c r="A98" t="s">
        <v>44</v>
      </c>
      <c r="B98" t="s">
        <v>21</v>
      </c>
      <c r="C98" t="s">
        <v>36</v>
      </c>
      <c r="D98" t="s">
        <v>10</v>
      </c>
      <c r="F98" s="3">
        <f>100*(F97/F94)</f>
        <v>64.720812182741113</v>
      </c>
      <c r="G98" s="3">
        <f>100*(G97/G94)</f>
        <v>34.648296242459907</v>
      </c>
      <c r="H98" s="3">
        <f>100*(H97/H94)</f>
        <v>74.943160058801055</v>
      </c>
    </row>
    <row r="99" spans="1:8" x14ac:dyDescent="0.25">
      <c r="A99" t="s">
        <v>44</v>
      </c>
      <c r="B99" t="s">
        <v>21</v>
      </c>
      <c r="C99" t="s">
        <v>36</v>
      </c>
      <c r="D99" t="s">
        <v>5</v>
      </c>
      <c r="F99" s="3">
        <f>F97-F94</f>
        <v>-695</v>
      </c>
      <c r="G99" s="3">
        <f>G97-G94</f>
        <v>-653.21191844999998</v>
      </c>
      <c r="H99" s="3">
        <f>H97-H94</f>
        <v>-736.78808160000017</v>
      </c>
    </row>
    <row r="100" spans="1:8" x14ac:dyDescent="0.25">
      <c r="A100" t="s">
        <v>44</v>
      </c>
      <c r="B100" t="s">
        <v>21</v>
      </c>
      <c r="C100" t="s">
        <v>37</v>
      </c>
      <c r="D100" t="s">
        <v>6</v>
      </c>
      <c r="E100" s="3">
        <v>1786.9437837</v>
      </c>
      <c r="F100" s="3">
        <v>14105</v>
      </c>
      <c r="G100" s="3">
        <v>11165.477476</v>
      </c>
      <c r="H100" s="3">
        <v>17044.522524</v>
      </c>
    </row>
    <row r="101" spans="1:8" x14ac:dyDescent="0.25">
      <c r="A101" t="s">
        <v>44</v>
      </c>
      <c r="B101" t="s">
        <v>21</v>
      </c>
      <c r="C101" t="s">
        <v>37</v>
      </c>
      <c r="D101" t="s">
        <v>7</v>
      </c>
      <c r="E101" s="3">
        <v>1641.2013344</v>
      </c>
      <c r="F101" s="3">
        <v>16375</v>
      </c>
      <c r="G101" s="3">
        <v>13675.223805</v>
      </c>
      <c r="H101" s="3">
        <v>19074.776194999999</v>
      </c>
    </row>
    <row r="102" spans="1:8" x14ac:dyDescent="0.25">
      <c r="A102" t="s">
        <v>44</v>
      </c>
      <c r="B102" t="s">
        <v>21</v>
      </c>
      <c r="C102" t="s">
        <v>37</v>
      </c>
      <c r="D102" t="s">
        <v>4</v>
      </c>
      <c r="F102" s="3">
        <f>F100-F101</f>
        <v>-2270</v>
      </c>
      <c r="G102" s="3">
        <f>G100-G101</f>
        <v>-2509.7463289999996</v>
      </c>
      <c r="H102" s="3">
        <f>H100-H101</f>
        <v>-2030.2536709999986</v>
      </c>
    </row>
    <row r="103" spans="1:8" x14ac:dyDescent="0.25">
      <c r="A103" t="s">
        <v>44</v>
      </c>
      <c r="B103" t="s">
        <v>21</v>
      </c>
      <c r="C103" t="s">
        <v>37</v>
      </c>
      <c r="D103" t="s">
        <v>8</v>
      </c>
      <c r="F103" s="3">
        <f>100*(F100/F101)</f>
        <v>86.137404580152676</v>
      </c>
      <c r="G103" s="3">
        <f>100*(G100/G101)</f>
        <v>81.647493563634583</v>
      </c>
      <c r="H103" s="3">
        <f>100*(H100/H101)</f>
        <v>89.35634342314232</v>
      </c>
    </row>
    <row r="104" spans="1:8" x14ac:dyDescent="0.25">
      <c r="A104" t="s">
        <v>44</v>
      </c>
      <c r="B104" t="s">
        <v>21</v>
      </c>
      <c r="C104" t="s">
        <v>37</v>
      </c>
      <c r="D104" t="s">
        <v>9</v>
      </c>
      <c r="E104" s="3">
        <v>1431.2900357999999</v>
      </c>
      <c r="F104" s="3">
        <v>8141</v>
      </c>
      <c r="G104" s="3">
        <v>5786.5278912000003</v>
      </c>
      <c r="H104" s="3">
        <v>10495.472109</v>
      </c>
    </row>
    <row r="105" spans="1:8" x14ac:dyDescent="0.25">
      <c r="A105" t="s">
        <v>44</v>
      </c>
      <c r="B105" t="s">
        <v>21</v>
      </c>
      <c r="C105" t="s">
        <v>37</v>
      </c>
      <c r="D105" t="s">
        <v>10</v>
      </c>
      <c r="F105" s="3">
        <f>100*(F104/F101)</f>
        <v>49.716030534351148</v>
      </c>
      <c r="G105" s="3">
        <f>100*(G104/G101)</f>
        <v>42.313953860735374</v>
      </c>
      <c r="H105" s="3">
        <f>100*(H104/H101)</f>
        <v>55.022779830838275</v>
      </c>
    </row>
    <row r="106" spans="1:8" x14ac:dyDescent="0.25">
      <c r="A106" t="s">
        <v>44</v>
      </c>
      <c r="B106" t="s">
        <v>21</v>
      </c>
      <c r="C106" t="s">
        <v>37</v>
      </c>
      <c r="D106" t="s">
        <v>5</v>
      </c>
      <c r="F106" s="3">
        <f>F104-F101</f>
        <v>-8234</v>
      </c>
      <c r="G106" s="3">
        <f>G104-G101</f>
        <v>-7888.6959137999993</v>
      </c>
      <c r="H106" s="3">
        <f>H104-H101</f>
        <v>-8579.3040859999983</v>
      </c>
    </row>
    <row r="107" spans="1:8" x14ac:dyDescent="0.25">
      <c r="A107" t="s">
        <v>44</v>
      </c>
      <c r="B107" t="s">
        <v>21</v>
      </c>
      <c r="C107" t="s">
        <v>38</v>
      </c>
      <c r="D107" t="s">
        <v>6</v>
      </c>
      <c r="E107" s="3">
        <v>1492.0112678</v>
      </c>
      <c r="F107" s="3">
        <v>9141</v>
      </c>
      <c r="G107" s="3">
        <v>6686.6414645000004</v>
      </c>
      <c r="H107" s="3">
        <v>11595.358534999999</v>
      </c>
    </row>
    <row r="108" spans="1:8" x14ac:dyDescent="0.25">
      <c r="A108" t="s">
        <v>44</v>
      </c>
      <c r="B108" t="s">
        <v>21</v>
      </c>
      <c r="C108" t="s">
        <v>38</v>
      </c>
      <c r="D108" t="s">
        <v>7</v>
      </c>
      <c r="E108" s="3">
        <v>1461.1031925</v>
      </c>
      <c r="F108" s="3">
        <v>12517</v>
      </c>
      <c r="G108" s="3">
        <v>10113.485248000001</v>
      </c>
      <c r="H108" s="3">
        <v>14920.514751999999</v>
      </c>
    </row>
    <row r="109" spans="1:8" x14ac:dyDescent="0.25">
      <c r="A109" t="s">
        <v>44</v>
      </c>
      <c r="B109" t="s">
        <v>21</v>
      </c>
      <c r="C109" t="s">
        <v>38</v>
      </c>
      <c r="D109" t="s">
        <v>4</v>
      </c>
      <c r="F109" s="3">
        <f>F107-F108</f>
        <v>-3376</v>
      </c>
      <c r="G109" s="3">
        <f>G107-G108</f>
        <v>-3426.8437835000004</v>
      </c>
      <c r="H109" s="3">
        <f>H107-H108</f>
        <v>-3325.1562169999997</v>
      </c>
    </row>
    <row r="110" spans="1:8" x14ac:dyDescent="0.25">
      <c r="A110" t="s">
        <v>44</v>
      </c>
      <c r="B110" t="s">
        <v>21</v>
      </c>
      <c r="C110" t="s">
        <v>38</v>
      </c>
      <c r="D110" t="s">
        <v>8</v>
      </c>
      <c r="F110" s="3">
        <f>100*(F107/F108)</f>
        <v>73.028680993848369</v>
      </c>
      <c r="G110" s="3">
        <f>100*(G107/G108)</f>
        <v>66.116094506810313</v>
      </c>
      <c r="H110" s="3">
        <f>100*(H107/H108)</f>
        <v>77.714199059021851</v>
      </c>
    </row>
    <row r="111" spans="1:8" x14ac:dyDescent="0.25">
      <c r="A111" t="s">
        <v>44</v>
      </c>
      <c r="B111" t="s">
        <v>21</v>
      </c>
      <c r="C111" t="s">
        <v>38</v>
      </c>
      <c r="D111" t="s">
        <v>9</v>
      </c>
      <c r="E111" s="3">
        <v>1094.4419539</v>
      </c>
      <c r="F111" s="3">
        <v>4519</v>
      </c>
      <c r="G111" s="3">
        <v>2718.6429859</v>
      </c>
      <c r="H111" s="3">
        <v>6319.3570141</v>
      </c>
    </row>
    <row r="112" spans="1:8" x14ac:dyDescent="0.25">
      <c r="A112" t="s">
        <v>44</v>
      </c>
      <c r="B112" t="s">
        <v>21</v>
      </c>
      <c r="C112" t="s">
        <v>38</v>
      </c>
      <c r="D112" t="s">
        <v>10</v>
      </c>
      <c r="F112" s="3">
        <f>100*(F111/F108)</f>
        <v>36.102900055923939</v>
      </c>
      <c r="G112" s="3">
        <f>100*(G111/G108)</f>
        <v>26.881366010175643</v>
      </c>
      <c r="H112" s="3">
        <f>100*(H111/H108)</f>
        <v>42.35347854371399</v>
      </c>
    </row>
    <row r="113" spans="1:8" x14ac:dyDescent="0.25">
      <c r="A113" t="s">
        <v>44</v>
      </c>
      <c r="B113" t="s">
        <v>21</v>
      </c>
      <c r="C113" t="s">
        <v>38</v>
      </c>
      <c r="D113" t="s">
        <v>5</v>
      </c>
      <c r="F113" s="3">
        <f>F111-F108</f>
        <v>-7998</v>
      </c>
      <c r="G113" s="3">
        <f>G111-G108</f>
        <v>-7394.8422621000009</v>
      </c>
      <c r="H113" s="3">
        <f>H111-H108</f>
        <v>-8601.1577378999991</v>
      </c>
    </row>
    <row r="114" spans="1:8" x14ac:dyDescent="0.25">
      <c r="A114" t="s">
        <v>44</v>
      </c>
      <c r="B114" t="s">
        <v>21</v>
      </c>
      <c r="C114" t="s">
        <v>39</v>
      </c>
      <c r="D114" t="s">
        <v>6</v>
      </c>
      <c r="E114" s="3">
        <v>1364.1677632999999</v>
      </c>
      <c r="F114" s="3">
        <v>7497</v>
      </c>
      <c r="G114" s="3">
        <v>5252.9440292999998</v>
      </c>
      <c r="H114" s="3">
        <v>9741.0559706999993</v>
      </c>
    </row>
    <row r="115" spans="1:8" x14ac:dyDescent="0.25">
      <c r="A115" t="s">
        <v>44</v>
      </c>
      <c r="B115" t="s">
        <v>21</v>
      </c>
      <c r="C115" t="s">
        <v>39</v>
      </c>
      <c r="D115" t="s">
        <v>7</v>
      </c>
      <c r="E115" s="3">
        <v>1568.6333517999999</v>
      </c>
      <c r="F115" s="3">
        <v>15686</v>
      </c>
      <c r="G115" s="3">
        <v>13105.598136000001</v>
      </c>
      <c r="H115" s="3">
        <v>18266.401863999999</v>
      </c>
    </row>
    <row r="116" spans="1:8" x14ac:dyDescent="0.25">
      <c r="A116" t="s">
        <v>44</v>
      </c>
      <c r="B116" t="s">
        <v>21</v>
      </c>
      <c r="C116" t="s">
        <v>39</v>
      </c>
      <c r="D116" t="s">
        <v>4</v>
      </c>
      <c r="F116" s="3">
        <f>F114-F115</f>
        <v>-8189</v>
      </c>
      <c r="G116" s="3">
        <f>G114-G115</f>
        <v>-7852.6541067000007</v>
      </c>
      <c r="H116" s="3">
        <f>H114-H115</f>
        <v>-8525.3458933000002</v>
      </c>
    </row>
    <row r="117" spans="1:8" x14ac:dyDescent="0.25">
      <c r="A117" t="s">
        <v>44</v>
      </c>
      <c r="B117" t="s">
        <v>21</v>
      </c>
      <c r="C117" t="s">
        <v>39</v>
      </c>
      <c r="D117" t="s">
        <v>8</v>
      </c>
      <c r="F117" s="3">
        <f>100*(F114/F115)</f>
        <v>47.794211398699474</v>
      </c>
      <c r="G117" s="3">
        <f>100*(G114/G115)</f>
        <v>40.081680933513404</v>
      </c>
      <c r="H117" s="3">
        <f>100*(H114/H115)</f>
        <v>53.327721809832617</v>
      </c>
    </row>
    <row r="118" spans="1:8" x14ac:dyDescent="0.25">
      <c r="A118" t="s">
        <v>44</v>
      </c>
      <c r="B118" t="s">
        <v>21</v>
      </c>
      <c r="C118" t="s">
        <v>39</v>
      </c>
      <c r="D118" t="s">
        <v>9</v>
      </c>
      <c r="E118" s="3">
        <v>1118.8884393000001</v>
      </c>
      <c r="F118" s="3">
        <v>4779</v>
      </c>
      <c r="G118" s="3">
        <v>2938.4285172999998</v>
      </c>
      <c r="H118" s="3">
        <v>6619.5714827000002</v>
      </c>
    </row>
    <row r="119" spans="1:8" x14ac:dyDescent="0.25">
      <c r="A119" t="s">
        <v>44</v>
      </c>
      <c r="B119" t="s">
        <v>21</v>
      </c>
      <c r="C119" t="s">
        <v>39</v>
      </c>
      <c r="D119" t="s">
        <v>10</v>
      </c>
      <c r="F119" s="3">
        <f>100*(F118/F115)</f>
        <v>30.466658166517913</v>
      </c>
      <c r="G119" s="3">
        <f>100*(G118/G115)</f>
        <v>22.421170608218013</v>
      </c>
      <c r="H119" s="3">
        <f>100*(H118/H115)</f>
        <v>36.239055354114704</v>
      </c>
    </row>
    <row r="120" spans="1:8" x14ac:dyDescent="0.25">
      <c r="A120" t="s">
        <v>44</v>
      </c>
      <c r="B120" t="s">
        <v>21</v>
      </c>
      <c r="C120" t="s">
        <v>39</v>
      </c>
      <c r="D120" t="s">
        <v>5</v>
      </c>
      <c r="F120" s="3">
        <f>F118-F115</f>
        <v>-10907</v>
      </c>
      <c r="G120" s="3">
        <f>G118-G115</f>
        <v>-10167.169618700002</v>
      </c>
      <c r="H120" s="3">
        <f>H118-H115</f>
        <v>-11646.830381299998</v>
      </c>
    </row>
    <row r="121" spans="1:8" x14ac:dyDescent="0.25">
      <c r="A121" t="s">
        <v>44</v>
      </c>
      <c r="B121" t="s">
        <v>21</v>
      </c>
      <c r="C121" t="s">
        <v>40</v>
      </c>
      <c r="D121" t="s">
        <v>6</v>
      </c>
      <c r="E121" s="3">
        <v>1037.3240228</v>
      </c>
      <c r="F121" s="3">
        <v>5262</v>
      </c>
      <c r="G121" s="3">
        <v>3555.6019826000002</v>
      </c>
      <c r="H121" s="3">
        <v>6968.3980173999998</v>
      </c>
    </row>
    <row r="122" spans="1:8" x14ac:dyDescent="0.25">
      <c r="A122" t="s">
        <v>44</v>
      </c>
      <c r="B122" t="s">
        <v>21</v>
      </c>
      <c r="C122" t="s">
        <v>40</v>
      </c>
      <c r="D122" t="s">
        <v>7</v>
      </c>
      <c r="E122" s="3">
        <v>859.44829128000003</v>
      </c>
      <c r="F122" s="3">
        <v>4382</v>
      </c>
      <c r="G122" s="3">
        <v>2968.2075608</v>
      </c>
      <c r="H122" s="3">
        <v>5795.7924392000004</v>
      </c>
    </row>
    <row r="123" spans="1:8" x14ac:dyDescent="0.25">
      <c r="A123" t="s">
        <v>44</v>
      </c>
      <c r="B123" t="s">
        <v>21</v>
      </c>
      <c r="C123" t="s">
        <v>40</v>
      </c>
      <c r="D123" t="s">
        <v>4</v>
      </c>
      <c r="F123" s="3">
        <f>F121-F122</f>
        <v>880</v>
      </c>
      <c r="G123" s="3">
        <f>G121-G122</f>
        <v>587.39442180000015</v>
      </c>
      <c r="H123" s="3">
        <f>H121-H122</f>
        <v>1172.6055781999994</v>
      </c>
    </row>
    <row r="124" spans="1:8" x14ac:dyDescent="0.25">
      <c r="A124" t="s">
        <v>44</v>
      </c>
      <c r="B124" t="s">
        <v>21</v>
      </c>
      <c r="C124" t="s">
        <v>40</v>
      </c>
      <c r="D124" t="s">
        <v>8</v>
      </c>
      <c r="F124" s="3">
        <f>100*(F121/F122)</f>
        <v>120.08215426745778</v>
      </c>
      <c r="G124" s="3">
        <f>100*(G121/G122)</f>
        <v>119.78953323741564</v>
      </c>
      <c r="H124" s="3">
        <f>100*(H121/H122)</f>
        <v>120.23201469861222</v>
      </c>
    </row>
    <row r="125" spans="1:8" x14ac:dyDescent="0.25">
      <c r="A125" t="s">
        <v>44</v>
      </c>
      <c r="B125" t="s">
        <v>21</v>
      </c>
      <c r="C125" t="s">
        <v>40</v>
      </c>
      <c r="D125" t="s">
        <v>9</v>
      </c>
      <c r="E125" s="3">
        <v>819.94582834000005</v>
      </c>
      <c r="F125" s="3">
        <v>2764</v>
      </c>
      <c r="G125" s="3">
        <v>1415.1891124000001</v>
      </c>
      <c r="H125" s="3">
        <v>4112.8108875999997</v>
      </c>
    </row>
    <row r="126" spans="1:8" x14ac:dyDescent="0.25">
      <c r="A126" t="s">
        <v>44</v>
      </c>
      <c r="B126" t="s">
        <v>21</v>
      </c>
      <c r="C126" t="s">
        <v>40</v>
      </c>
      <c r="D126" t="s">
        <v>10</v>
      </c>
      <c r="F126" s="3">
        <f>100*(F125/F122)</f>
        <v>63.076220903696942</v>
      </c>
      <c r="G126" s="3">
        <f>100*(G125/G122)</f>
        <v>47.678239591121255</v>
      </c>
      <c r="H126" s="3">
        <f>100*(H125/H122)</f>
        <v>70.962011333996216</v>
      </c>
    </row>
    <row r="127" spans="1:8" x14ac:dyDescent="0.25">
      <c r="A127" t="s">
        <v>44</v>
      </c>
      <c r="B127" t="s">
        <v>21</v>
      </c>
      <c r="C127" t="s">
        <v>40</v>
      </c>
      <c r="D127" t="s">
        <v>5</v>
      </c>
      <c r="F127" s="3">
        <f>F125-F122</f>
        <v>-1618</v>
      </c>
      <c r="G127" s="3">
        <f>G125-G122</f>
        <v>-1553.0184483999999</v>
      </c>
      <c r="H127" s="3">
        <f>H125-H122</f>
        <v>-1682.9815516000008</v>
      </c>
    </row>
    <row r="128" spans="1:8" x14ac:dyDescent="0.25">
      <c r="A128" t="s">
        <v>44</v>
      </c>
      <c r="B128" t="s">
        <v>21</v>
      </c>
      <c r="C128" t="s">
        <v>41</v>
      </c>
      <c r="D128" t="s">
        <v>6</v>
      </c>
      <c r="E128" s="3">
        <v>1453.6580829</v>
      </c>
      <c r="F128" s="3">
        <v>9275</v>
      </c>
      <c r="G128" s="3">
        <v>6883.7324535999996</v>
      </c>
      <c r="H128" s="3">
        <v>11666.267545999999</v>
      </c>
    </row>
    <row r="129" spans="1:8" x14ac:dyDescent="0.25">
      <c r="A129" t="s">
        <v>44</v>
      </c>
      <c r="B129" t="s">
        <v>21</v>
      </c>
      <c r="C129" t="s">
        <v>41</v>
      </c>
      <c r="D129" t="s">
        <v>7</v>
      </c>
      <c r="E129" s="3">
        <v>1437.9228651000001</v>
      </c>
      <c r="F129" s="3">
        <v>13348</v>
      </c>
      <c r="G129" s="3">
        <v>10982.616887</v>
      </c>
      <c r="H129" s="3">
        <v>15713.383113</v>
      </c>
    </row>
    <row r="130" spans="1:8" x14ac:dyDescent="0.25">
      <c r="A130" t="s">
        <v>44</v>
      </c>
      <c r="B130" t="s">
        <v>21</v>
      </c>
      <c r="C130" t="s">
        <v>41</v>
      </c>
      <c r="D130" t="s">
        <v>4</v>
      </c>
      <c r="F130" s="3">
        <f>F128-F129</f>
        <v>-4073</v>
      </c>
      <c r="G130" s="3">
        <f>G128-G129</f>
        <v>-4098.8844334000005</v>
      </c>
      <c r="H130" s="3">
        <f>H128-H129</f>
        <v>-4047.1155670000007</v>
      </c>
    </row>
    <row r="131" spans="1:8" x14ac:dyDescent="0.25">
      <c r="A131" t="s">
        <v>44</v>
      </c>
      <c r="B131" t="s">
        <v>21</v>
      </c>
      <c r="C131" t="s">
        <v>41</v>
      </c>
      <c r="D131" t="s">
        <v>8</v>
      </c>
      <c r="F131" s="3">
        <f>100*(F128/F129)</f>
        <v>69.486065328139048</v>
      </c>
      <c r="G131" s="3">
        <f>100*(G128/G129)</f>
        <v>62.678435608076214</v>
      </c>
      <c r="H131" s="3">
        <f>100*(H128/H129)</f>
        <v>74.244148838630807</v>
      </c>
    </row>
    <row r="132" spans="1:8" x14ac:dyDescent="0.25">
      <c r="A132" t="s">
        <v>44</v>
      </c>
      <c r="B132" t="s">
        <v>21</v>
      </c>
      <c r="C132" t="s">
        <v>41</v>
      </c>
      <c r="D132" t="s">
        <v>9</v>
      </c>
      <c r="E132" s="3">
        <v>1132.1277230999999</v>
      </c>
      <c r="F132" s="3">
        <v>5037</v>
      </c>
      <c r="G132" s="3">
        <v>3174.6498955000002</v>
      </c>
      <c r="H132" s="3">
        <v>6899.3501045000003</v>
      </c>
    </row>
    <row r="133" spans="1:8" x14ac:dyDescent="0.25">
      <c r="A133" t="s">
        <v>44</v>
      </c>
      <c r="B133" t="s">
        <v>21</v>
      </c>
      <c r="C133" t="s">
        <v>41</v>
      </c>
      <c r="D133" t="s">
        <v>10</v>
      </c>
      <c r="F133" s="3">
        <f>100*(F132/F129)</f>
        <v>37.735990410548396</v>
      </c>
      <c r="G133" s="3">
        <f>100*(G132/G129)</f>
        <v>28.906133466767809</v>
      </c>
      <c r="H133" s="3">
        <f>100*(H132/H129)</f>
        <v>43.907477179704401</v>
      </c>
    </row>
    <row r="134" spans="1:8" x14ac:dyDescent="0.25">
      <c r="A134" t="s">
        <v>44</v>
      </c>
      <c r="B134" t="s">
        <v>21</v>
      </c>
      <c r="C134" t="s">
        <v>41</v>
      </c>
      <c r="D134" t="s">
        <v>5</v>
      </c>
      <c r="F134" s="3">
        <f>F132-F129</f>
        <v>-8311</v>
      </c>
      <c r="G134" s="3">
        <f>G132-G129</f>
        <v>-7807.9669914999995</v>
      </c>
      <c r="H134" s="3">
        <f>H132-H129</f>
        <v>-8814.0330084999987</v>
      </c>
    </row>
    <row r="135" spans="1:8" x14ac:dyDescent="0.25">
      <c r="A135" t="s">
        <v>44</v>
      </c>
      <c r="B135" t="s">
        <v>50</v>
      </c>
      <c r="C135" t="s">
        <v>45</v>
      </c>
      <c r="D135" t="s">
        <v>6</v>
      </c>
      <c r="E135" s="1">
        <v>1611.9020958999999</v>
      </c>
      <c r="F135" s="1">
        <v>12096</v>
      </c>
      <c r="G135" s="1">
        <v>9444.4210521999994</v>
      </c>
      <c r="H135" s="1">
        <v>14747.578948</v>
      </c>
    </row>
    <row r="136" spans="1:8" x14ac:dyDescent="0.25">
      <c r="A136" t="s">
        <v>44</v>
      </c>
      <c r="B136" t="s">
        <v>50</v>
      </c>
      <c r="C136" t="s">
        <v>45</v>
      </c>
      <c r="D136" t="s">
        <v>7</v>
      </c>
      <c r="E136" s="1">
        <v>1571.4185482</v>
      </c>
      <c r="F136" s="1">
        <v>18561</v>
      </c>
      <c r="G136" s="1">
        <v>15976.016487999999</v>
      </c>
      <c r="H136" s="1">
        <v>21145.983511999999</v>
      </c>
    </row>
    <row r="137" spans="1:8" x14ac:dyDescent="0.25">
      <c r="A137" t="s">
        <v>44</v>
      </c>
      <c r="B137" t="s">
        <v>50</v>
      </c>
      <c r="C137" t="s">
        <v>45</v>
      </c>
      <c r="D137" t="s">
        <v>4</v>
      </c>
      <c r="E137" s="1"/>
      <c r="F137" s="1">
        <f>F135-F136</f>
        <v>-6465</v>
      </c>
      <c r="G137" s="1">
        <f>G135-G136</f>
        <v>-6531.5954357999999</v>
      </c>
      <c r="H137" s="1">
        <f>H135-H136</f>
        <v>-6398.4045639999986</v>
      </c>
    </row>
    <row r="138" spans="1:8" x14ac:dyDescent="0.25">
      <c r="A138" t="s">
        <v>44</v>
      </c>
      <c r="B138" t="s">
        <v>50</v>
      </c>
      <c r="C138" t="s">
        <v>45</v>
      </c>
      <c r="D138" t="s">
        <v>8</v>
      </c>
      <c r="E138" s="1"/>
      <c r="F138" s="1">
        <f>100*(F135/F136)</f>
        <v>65.168902537578802</v>
      </c>
      <c r="G138" s="1">
        <f>100*(G135/G136)</f>
        <v>59.116245024496251</v>
      </c>
      <c r="H138" s="1">
        <f>100*(H135/H136)</f>
        <v>69.74174996226111</v>
      </c>
    </row>
    <row r="139" spans="1:8" x14ac:dyDescent="0.25">
      <c r="A139" t="s">
        <v>44</v>
      </c>
      <c r="B139" t="s">
        <v>50</v>
      </c>
      <c r="C139" t="s">
        <v>45</v>
      </c>
      <c r="D139" t="s">
        <v>9</v>
      </c>
      <c r="E139" s="1">
        <v>1305.4960404000001</v>
      </c>
      <c r="F139" s="1">
        <v>6953</v>
      </c>
      <c r="G139" s="1">
        <v>4805.4590134999999</v>
      </c>
      <c r="H139" s="1">
        <v>9100.5409865000001</v>
      </c>
    </row>
    <row r="140" spans="1:8" x14ac:dyDescent="0.25">
      <c r="A140" t="s">
        <v>44</v>
      </c>
      <c r="B140" t="s">
        <v>50</v>
      </c>
      <c r="C140" t="s">
        <v>45</v>
      </c>
      <c r="D140" t="s">
        <v>10</v>
      </c>
      <c r="E140" s="1"/>
      <c r="F140" s="1">
        <f>100*(F139/F136)</f>
        <v>37.460266149453155</v>
      </c>
      <c r="G140" s="1">
        <f>100*(G139/G136)</f>
        <v>30.079206647724138</v>
      </c>
      <c r="H140" s="1">
        <f>100*(H139/H136)</f>
        <v>43.036735469577906</v>
      </c>
    </row>
    <row r="141" spans="1:8" x14ac:dyDescent="0.25">
      <c r="A141" t="s">
        <v>44</v>
      </c>
      <c r="B141" t="s">
        <v>50</v>
      </c>
      <c r="C141" t="s">
        <v>45</v>
      </c>
      <c r="D141" t="s">
        <v>5</v>
      </c>
      <c r="E141" s="1"/>
      <c r="F141" s="1">
        <f>F139-F136</f>
        <v>-11608</v>
      </c>
      <c r="G141" s="1">
        <f>G139-G136</f>
        <v>-11170.557474499999</v>
      </c>
      <c r="H141" s="1">
        <f>H139-H136</f>
        <v>-12045.442525499999</v>
      </c>
    </row>
    <row r="142" spans="1:8" x14ac:dyDescent="0.25">
      <c r="A142" t="s">
        <v>44</v>
      </c>
      <c r="B142" t="s">
        <v>50</v>
      </c>
      <c r="C142" t="s">
        <v>46</v>
      </c>
      <c r="D142" t="s">
        <v>6</v>
      </c>
      <c r="E142" s="1">
        <v>1296.7441277999999</v>
      </c>
      <c r="F142" s="1">
        <v>7037</v>
      </c>
      <c r="G142" s="1">
        <v>4903.8559097999996</v>
      </c>
      <c r="H142" s="1">
        <v>9170.1440901999995</v>
      </c>
    </row>
    <row r="143" spans="1:8" x14ac:dyDescent="0.25">
      <c r="A143" t="s">
        <v>44</v>
      </c>
      <c r="B143" t="s">
        <v>50</v>
      </c>
      <c r="C143" t="s">
        <v>46</v>
      </c>
      <c r="D143" t="s">
        <v>7</v>
      </c>
      <c r="E143" s="1">
        <v>1300.5498348000001</v>
      </c>
      <c r="F143" s="1">
        <v>10344</v>
      </c>
      <c r="G143" s="1">
        <v>8204.5955216999992</v>
      </c>
      <c r="H143" s="1">
        <v>12483.404478</v>
      </c>
    </row>
    <row r="144" spans="1:8" x14ac:dyDescent="0.25">
      <c r="A144" t="s">
        <v>44</v>
      </c>
      <c r="B144" t="s">
        <v>50</v>
      </c>
      <c r="C144" t="s">
        <v>46</v>
      </c>
      <c r="D144" t="s">
        <v>4</v>
      </c>
      <c r="E144" s="1"/>
      <c r="F144" s="1">
        <f>F142-F143</f>
        <v>-3307</v>
      </c>
      <c r="G144" s="1">
        <f>G142-G143</f>
        <v>-3300.7396118999995</v>
      </c>
      <c r="H144" s="1">
        <f>H142-H143</f>
        <v>-3313.2603878000009</v>
      </c>
    </row>
    <row r="145" spans="1:8" x14ac:dyDescent="0.25">
      <c r="A145" t="s">
        <v>44</v>
      </c>
      <c r="B145" t="s">
        <v>50</v>
      </c>
      <c r="C145" t="s">
        <v>46</v>
      </c>
      <c r="D145" t="s">
        <v>8</v>
      </c>
      <c r="E145" s="1"/>
      <c r="F145" s="1">
        <f>100*(F142/F143)</f>
        <v>68.029775715390556</v>
      </c>
      <c r="G145" s="1">
        <f>100*(G142/G143)</f>
        <v>59.769624192076151</v>
      </c>
      <c r="H145" s="1">
        <f>100*(H142/H143)</f>
        <v>73.458679532181364</v>
      </c>
    </row>
    <row r="146" spans="1:8" x14ac:dyDescent="0.25">
      <c r="A146" t="s">
        <v>44</v>
      </c>
      <c r="B146" t="s">
        <v>50</v>
      </c>
      <c r="C146" t="s">
        <v>46</v>
      </c>
      <c r="D146" t="s">
        <v>9</v>
      </c>
      <c r="E146" s="1">
        <v>1116.6933716000001</v>
      </c>
      <c r="F146" s="1">
        <v>4927</v>
      </c>
      <c r="G146" s="1">
        <v>3090.0394037000001</v>
      </c>
      <c r="H146" s="1">
        <v>6763.9605963000004</v>
      </c>
    </row>
    <row r="147" spans="1:8" x14ac:dyDescent="0.25">
      <c r="A147" t="s">
        <v>44</v>
      </c>
      <c r="B147" t="s">
        <v>50</v>
      </c>
      <c r="C147" t="s">
        <v>46</v>
      </c>
      <c r="D147" t="s">
        <v>10</v>
      </c>
      <c r="E147" s="1"/>
      <c r="F147" s="1">
        <f>100*(F146/F143)</f>
        <v>47.631477184841451</v>
      </c>
      <c r="G147" s="1">
        <f>100*(G146/G143)</f>
        <v>37.662300298988313</v>
      </c>
      <c r="H147" s="1">
        <f>100*(H146/H143)</f>
        <v>54.183621208624587</v>
      </c>
    </row>
    <row r="148" spans="1:8" x14ac:dyDescent="0.25">
      <c r="A148" t="s">
        <v>44</v>
      </c>
      <c r="B148" t="s">
        <v>50</v>
      </c>
      <c r="C148" t="s">
        <v>46</v>
      </c>
      <c r="D148" t="s">
        <v>5</v>
      </c>
      <c r="E148" s="1"/>
      <c r="F148" s="1">
        <f>F146-F143</f>
        <v>-5417</v>
      </c>
      <c r="G148" s="1">
        <f>G146-G143</f>
        <v>-5114.5561179999986</v>
      </c>
      <c r="H148" s="1">
        <f>H146-H143</f>
        <v>-5719.4438817</v>
      </c>
    </row>
    <row r="149" spans="1:8" x14ac:dyDescent="0.25">
      <c r="A149" t="s">
        <v>44</v>
      </c>
      <c r="B149" t="s">
        <v>50</v>
      </c>
      <c r="C149" t="s">
        <v>47</v>
      </c>
      <c r="D149" t="s">
        <v>6</v>
      </c>
      <c r="E149" s="1">
        <v>1275.3915280000001</v>
      </c>
      <c r="F149" s="1">
        <v>6672</v>
      </c>
      <c r="G149" s="1">
        <v>4573.9809364000002</v>
      </c>
      <c r="H149" s="1">
        <v>8770.0190636000007</v>
      </c>
    </row>
    <row r="150" spans="1:8" x14ac:dyDescent="0.25">
      <c r="A150" t="s">
        <v>44</v>
      </c>
      <c r="B150" t="s">
        <v>50</v>
      </c>
      <c r="C150" t="s">
        <v>47</v>
      </c>
      <c r="D150" t="s">
        <v>7</v>
      </c>
      <c r="E150" s="1">
        <v>1306.4562963999999</v>
      </c>
      <c r="F150" s="1">
        <v>10573</v>
      </c>
      <c r="G150" s="1">
        <v>8423.8793925000009</v>
      </c>
      <c r="H150" s="1">
        <v>12722.120607999999</v>
      </c>
    </row>
    <row r="151" spans="1:8" x14ac:dyDescent="0.25">
      <c r="A151" t="s">
        <v>44</v>
      </c>
      <c r="B151" t="s">
        <v>50</v>
      </c>
      <c r="C151" t="s">
        <v>47</v>
      </c>
      <c r="D151" t="s">
        <v>4</v>
      </c>
      <c r="E151" s="1"/>
      <c r="F151" s="1">
        <f>F149-F150</f>
        <v>-3901</v>
      </c>
      <c r="G151" s="1">
        <f>G149-G150</f>
        <v>-3849.8984561000007</v>
      </c>
      <c r="H151" s="1">
        <f>H149-H150</f>
        <v>-3952.1015443999986</v>
      </c>
    </row>
    <row r="152" spans="1:8" x14ac:dyDescent="0.25">
      <c r="A152" t="s">
        <v>44</v>
      </c>
      <c r="B152" t="s">
        <v>50</v>
      </c>
      <c r="C152" t="s">
        <v>47</v>
      </c>
      <c r="D152" t="s">
        <v>8</v>
      </c>
      <c r="E152" s="1"/>
      <c r="F152" s="1">
        <f>100*(F149/F150)</f>
        <v>63.104133169393741</v>
      </c>
      <c r="G152" s="1">
        <f>100*(G149/G150)</f>
        <v>54.297797051466979</v>
      </c>
      <c r="H152" s="1">
        <f>100*(H149/H150)</f>
        <v>68.935198256847102</v>
      </c>
    </row>
    <row r="153" spans="1:8" x14ac:dyDescent="0.25">
      <c r="A153" t="s">
        <v>44</v>
      </c>
      <c r="B153" t="s">
        <v>50</v>
      </c>
      <c r="C153" t="s">
        <v>47</v>
      </c>
      <c r="D153" t="s">
        <v>9</v>
      </c>
      <c r="E153" s="1">
        <v>1029.0528922999999</v>
      </c>
      <c r="F153" s="1">
        <v>4068</v>
      </c>
      <c r="G153" s="1">
        <v>2375.2079921999998</v>
      </c>
      <c r="H153" s="1">
        <v>5760.7920077999997</v>
      </c>
    </row>
    <row r="154" spans="1:8" x14ac:dyDescent="0.25">
      <c r="A154" t="s">
        <v>44</v>
      </c>
      <c r="B154" t="s">
        <v>50</v>
      </c>
      <c r="C154" t="s">
        <v>47</v>
      </c>
      <c r="D154" t="s">
        <v>10</v>
      </c>
      <c r="E154" s="1"/>
      <c r="F154" s="1">
        <f>100*(F153/F150)</f>
        <v>38.475361770547622</v>
      </c>
      <c r="G154" s="1">
        <f>100*(G153/G150)</f>
        <v>28.196130090783463</v>
      </c>
      <c r="H154" s="1">
        <f>100*(H153/H150)</f>
        <v>45.281696230559746</v>
      </c>
    </row>
    <row r="155" spans="1:8" x14ac:dyDescent="0.25">
      <c r="A155" t="s">
        <v>44</v>
      </c>
      <c r="B155" t="s">
        <v>50</v>
      </c>
      <c r="C155" t="s">
        <v>47</v>
      </c>
      <c r="D155" t="s">
        <v>5</v>
      </c>
      <c r="E155" s="1"/>
      <c r="F155" s="1">
        <f>F153-F150</f>
        <v>-6505</v>
      </c>
      <c r="G155" s="1">
        <f>G153-G150</f>
        <v>-6048.6714003000016</v>
      </c>
      <c r="H155" s="1">
        <f>H153-H150</f>
        <v>-6961.3286001999995</v>
      </c>
    </row>
    <row r="156" spans="1:8" x14ac:dyDescent="0.25">
      <c r="A156" t="s">
        <v>44</v>
      </c>
      <c r="B156" t="s">
        <v>50</v>
      </c>
      <c r="C156" t="s">
        <v>48</v>
      </c>
      <c r="D156" t="s">
        <v>6</v>
      </c>
      <c r="E156" s="1">
        <v>973.36574559999997</v>
      </c>
      <c r="F156" s="1">
        <v>3655</v>
      </c>
      <c r="G156" s="1">
        <v>2053.8133484999998</v>
      </c>
      <c r="H156" s="1">
        <v>5256.1866515000002</v>
      </c>
    </row>
    <row r="157" spans="1:8" x14ac:dyDescent="0.25">
      <c r="A157" t="s">
        <v>44</v>
      </c>
      <c r="B157" t="s">
        <v>50</v>
      </c>
      <c r="C157" t="s">
        <v>48</v>
      </c>
      <c r="D157" t="s">
        <v>7</v>
      </c>
      <c r="E157" s="1">
        <v>1284.6559958</v>
      </c>
      <c r="F157" s="1">
        <v>10374</v>
      </c>
      <c r="G157" s="1">
        <v>8260.7408868999992</v>
      </c>
      <c r="H157" s="1">
        <v>12487.259113</v>
      </c>
    </row>
    <row r="158" spans="1:8" x14ac:dyDescent="0.25">
      <c r="A158" t="s">
        <v>44</v>
      </c>
      <c r="B158" t="s">
        <v>50</v>
      </c>
      <c r="C158" t="s">
        <v>48</v>
      </c>
      <c r="D158" t="s">
        <v>4</v>
      </c>
      <c r="E158" s="1"/>
      <c r="F158" s="1">
        <f>F156-F157</f>
        <v>-6719</v>
      </c>
      <c r="G158" s="1">
        <f>G156-G157</f>
        <v>-6206.9275383999993</v>
      </c>
      <c r="H158" s="1">
        <f>H156-H157</f>
        <v>-7231.0724614999999</v>
      </c>
    </row>
    <row r="159" spans="1:8" x14ac:dyDescent="0.25">
      <c r="A159" t="s">
        <v>44</v>
      </c>
      <c r="B159" t="s">
        <v>50</v>
      </c>
      <c r="C159" t="s">
        <v>48</v>
      </c>
      <c r="D159" t="s">
        <v>8</v>
      </c>
      <c r="E159" s="1"/>
      <c r="F159" s="1">
        <f>100*(F156/F157)</f>
        <v>35.232311548101016</v>
      </c>
      <c r="G159" s="1">
        <f>100*(G156/G157)</f>
        <v>24.862338337678239</v>
      </c>
      <c r="H159" s="1">
        <f>100*(H156/H157)</f>
        <v>42.09239676966412</v>
      </c>
    </row>
    <row r="160" spans="1:8" x14ac:dyDescent="0.25">
      <c r="A160" t="s">
        <v>44</v>
      </c>
      <c r="B160" t="s">
        <v>50</v>
      </c>
      <c r="C160" t="s">
        <v>48</v>
      </c>
      <c r="D160" t="s">
        <v>9</v>
      </c>
      <c r="E160" s="1">
        <v>839.07714002</v>
      </c>
      <c r="F160" s="1">
        <v>2640</v>
      </c>
      <c r="G160" s="1">
        <v>1259.7181046999999</v>
      </c>
      <c r="H160" s="1">
        <v>4020.2818953000001</v>
      </c>
    </row>
    <row r="161" spans="1:8" x14ac:dyDescent="0.25">
      <c r="A161" t="s">
        <v>44</v>
      </c>
      <c r="B161" t="s">
        <v>50</v>
      </c>
      <c r="C161" t="s">
        <v>48</v>
      </c>
      <c r="D161" t="s">
        <v>10</v>
      </c>
      <c r="E161" s="1"/>
      <c r="F161" s="1">
        <f>100*(F160/F157)</f>
        <v>25.448235974551764</v>
      </c>
      <c r="G161" s="1">
        <f>100*(G160/G157)</f>
        <v>15.249456700641451</v>
      </c>
      <c r="H161" s="1">
        <f>100*(H160/H157)</f>
        <v>32.195070662981927</v>
      </c>
    </row>
    <row r="162" spans="1:8" x14ac:dyDescent="0.25">
      <c r="A162" t="s">
        <v>44</v>
      </c>
      <c r="B162" t="s">
        <v>50</v>
      </c>
      <c r="C162" t="s">
        <v>48</v>
      </c>
      <c r="D162" t="s">
        <v>5</v>
      </c>
      <c r="E162" s="1"/>
      <c r="F162" s="1">
        <f>F160-F157</f>
        <v>-7734</v>
      </c>
      <c r="G162" s="1">
        <f>G160-G157</f>
        <v>-7001.0227821999997</v>
      </c>
      <c r="H162" s="1">
        <f>H160-H157</f>
        <v>-8466.9772176999995</v>
      </c>
    </row>
    <row r="163" spans="1:8" x14ac:dyDescent="0.25">
      <c r="A163" t="s">
        <v>44</v>
      </c>
      <c r="B163" t="s">
        <v>50</v>
      </c>
      <c r="C163" t="s">
        <v>49</v>
      </c>
      <c r="D163" t="s">
        <v>6</v>
      </c>
      <c r="E163" s="1">
        <v>807.0774414</v>
      </c>
      <c r="F163" s="1">
        <v>2573</v>
      </c>
      <c r="G163" s="1">
        <v>1245.3576089000001</v>
      </c>
      <c r="H163" s="1">
        <v>3900.6423911000002</v>
      </c>
    </row>
    <row r="164" spans="1:8" x14ac:dyDescent="0.25">
      <c r="A164" t="s">
        <v>44</v>
      </c>
      <c r="B164" t="s">
        <v>50</v>
      </c>
      <c r="C164" t="s">
        <v>49</v>
      </c>
      <c r="D164" t="s">
        <v>7</v>
      </c>
      <c r="E164" s="1">
        <v>898.81995490999998</v>
      </c>
      <c r="F164" s="1">
        <v>4618</v>
      </c>
      <c r="G164" s="1">
        <v>3139.4411742000002</v>
      </c>
      <c r="H164" s="1">
        <v>6096.5588257999998</v>
      </c>
    </row>
    <row r="165" spans="1:8" x14ac:dyDescent="0.25">
      <c r="A165" t="s">
        <v>44</v>
      </c>
      <c r="B165" t="s">
        <v>50</v>
      </c>
      <c r="C165" t="s">
        <v>49</v>
      </c>
      <c r="D165" t="s">
        <v>4</v>
      </c>
      <c r="E165" s="1"/>
      <c r="F165" s="1">
        <f>F163-F164</f>
        <v>-2045</v>
      </c>
      <c r="G165" s="1">
        <f>G163-G164</f>
        <v>-1894.0835653000001</v>
      </c>
      <c r="H165" s="1">
        <f>H163-H164</f>
        <v>-2195.9164346999996</v>
      </c>
    </row>
    <row r="166" spans="1:8" x14ac:dyDescent="0.25">
      <c r="A166" t="s">
        <v>44</v>
      </c>
      <c r="B166" t="s">
        <v>50</v>
      </c>
      <c r="C166" t="s">
        <v>49</v>
      </c>
      <c r="D166" t="s">
        <v>8</v>
      </c>
      <c r="E166" s="1"/>
      <c r="F166" s="1">
        <f>100*(F163/F164)</f>
        <v>55.71676050238198</v>
      </c>
      <c r="G166" s="1">
        <f>100*(G163/G164)</f>
        <v>39.668130084244851</v>
      </c>
      <c r="H166" s="1">
        <f>100*(H163/H164)</f>
        <v>63.981050664071169</v>
      </c>
    </row>
    <row r="167" spans="1:8" x14ac:dyDescent="0.25">
      <c r="A167" t="s">
        <v>44</v>
      </c>
      <c r="B167" t="s">
        <v>50</v>
      </c>
      <c r="C167" t="s">
        <v>49</v>
      </c>
      <c r="D167" t="s">
        <v>9</v>
      </c>
      <c r="E167" s="1">
        <v>627.21906874000001</v>
      </c>
      <c r="F167" s="1">
        <v>1472</v>
      </c>
      <c r="G167" s="1">
        <v>440.22463192999999</v>
      </c>
      <c r="H167" s="1">
        <v>2503.7753680999999</v>
      </c>
    </row>
    <row r="168" spans="1:8" x14ac:dyDescent="0.25">
      <c r="A168" t="s">
        <v>44</v>
      </c>
      <c r="B168" t="s">
        <v>50</v>
      </c>
      <c r="C168" t="s">
        <v>49</v>
      </c>
      <c r="D168" t="s">
        <v>10</v>
      </c>
      <c r="E168" s="1"/>
      <c r="F168" s="1">
        <f>100*(F167/F164)</f>
        <v>31.875270679948031</v>
      </c>
      <c r="G168" s="1">
        <f>100*(G167/G164)</f>
        <v>14.022388301070144</v>
      </c>
      <c r="H168" s="1">
        <f>100*(H167/H164)</f>
        <v>41.068665777557726</v>
      </c>
    </row>
    <row r="169" spans="1:8" x14ac:dyDescent="0.25">
      <c r="A169" t="s">
        <v>44</v>
      </c>
      <c r="B169" t="s">
        <v>50</v>
      </c>
      <c r="C169" t="s">
        <v>49</v>
      </c>
      <c r="D169" t="s">
        <v>5</v>
      </c>
      <c r="E169" s="1"/>
      <c r="F169" s="1">
        <f>F167-F164</f>
        <v>-3146</v>
      </c>
      <c r="G169" s="1">
        <f>G167-G164</f>
        <v>-2699.21654227</v>
      </c>
      <c r="H169" s="1">
        <f>H167-H164</f>
        <v>-3592.7834576999999</v>
      </c>
    </row>
    <row r="170" spans="1:8" x14ac:dyDescent="0.25">
      <c r="A170" s="5" t="s">
        <v>51</v>
      </c>
      <c r="B170" t="s">
        <v>21</v>
      </c>
      <c r="C170" t="s">
        <v>52</v>
      </c>
      <c r="D170" t="s">
        <v>90</v>
      </c>
      <c r="E170" s="1">
        <v>1909.5450682999999</v>
      </c>
      <c r="F170" s="1">
        <v>13412</v>
      </c>
      <c r="G170" s="1">
        <v>10270.798363</v>
      </c>
      <c r="H170" s="1">
        <v>16553.201636999998</v>
      </c>
    </row>
    <row r="171" spans="1:8" x14ac:dyDescent="0.25">
      <c r="A171" s="5" t="s">
        <v>51</v>
      </c>
      <c r="B171" t="s">
        <v>21</v>
      </c>
      <c r="C171" t="s">
        <v>52</v>
      </c>
      <c r="D171" t="s">
        <v>91</v>
      </c>
      <c r="E171" s="1">
        <v>2779.9464809999999</v>
      </c>
      <c r="F171" s="1">
        <v>41276</v>
      </c>
      <c r="G171" s="1">
        <v>36702.988039000003</v>
      </c>
      <c r="H171" s="1">
        <v>45849.011960999997</v>
      </c>
    </row>
    <row r="172" spans="1:8" x14ac:dyDescent="0.25">
      <c r="A172" s="5" t="s">
        <v>51</v>
      </c>
      <c r="B172" t="s">
        <v>21</v>
      </c>
      <c r="C172" t="s">
        <v>52</v>
      </c>
      <c r="D172" t="s">
        <v>92</v>
      </c>
      <c r="E172" s="1"/>
      <c r="F172" s="1">
        <f>F170-F171</f>
        <v>-27864</v>
      </c>
      <c r="G172" s="1">
        <f>G170-G171</f>
        <v>-26432.189676000002</v>
      </c>
      <c r="H172" s="1">
        <f>H170-H171</f>
        <v>-29295.810323999998</v>
      </c>
    </row>
    <row r="173" spans="1:8" x14ac:dyDescent="0.25">
      <c r="A173" s="5" t="s">
        <v>51</v>
      </c>
      <c r="B173" t="s">
        <v>21</v>
      </c>
      <c r="C173" t="s">
        <v>52</v>
      </c>
      <c r="D173" t="s">
        <v>93</v>
      </c>
      <c r="E173" s="1"/>
      <c r="F173" s="1">
        <f>100*(F170/F171)</f>
        <v>32.493458668475625</v>
      </c>
      <c r="G173" s="1">
        <f>100*(G170/G171)</f>
        <v>27.983548238869311</v>
      </c>
      <c r="H173" s="1">
        <f>100*(H170/H171)</f>
        <v>36.103725967051268</v>
      </c>
    </row>
    <row r="174" spans="1:8" x14ac:dyDescent="0.25">
      <c r="A174" s="5" t="s">
        <v>51</v>
      </c>
      <c r="B174" t="s">
        <v>21</v>
      </c>
      <c r="C174" t="s">
        <v>52</v>
      </c>
      <c r="D174" t="s">
        <v>94</v>
      </c>
      <c r="E174" s="1">
        <v>1326.9918706999999</v>
      </c>
      <c r="F174" s="1">
        <v>6302</v>
      </c>
      <c r="G174" s="1">
        <v>4119.0983728000001</v>
      </c>
      <c r="H174" s="1">
        <v>8484.9016272000008</v>
      </c>
    </row>
    <row r="175" spans="1:8" x14ac:dyDescent="0.25">
      <c r="A175" s="5" t="s">
        <v>51</v>
      </c>
      <c r="B175" t="s">
        <v>21</v>
      </c>
      <c r="C175" t="s">
        <v>52</v>
      </c>
      <c r="D175" t="s">
        <v>95</v>
      </c>
      <c r="E175" s="1"/>
      <c r="F175" s="1">
        <f>100*(F174/F171)</f>
        <v>15.267952320961333</v>
      </c>
      <c r="G175" s="1">
        <f>100*(G174/G171)</f>
        <v>11.222787551855758</v>
      </c>
      <c r="H175" s="1">
        <f>100*(H174/H171)</f>
        <v>18.506182062150899</v>
      </c>
    </row>
    <row r="176" spans="1:8" x14ac:dyDescent="0.25">
      <c r="A176" s="5" t="s">
        <v>51</v>
      </c>
      <c r="B176" t="s">
        <v>21</v>
      </c>
      <c r="C176" t="s">
        <v>52</v>
      </c>
      <c r="D176" t="s">
        <v>96</v>
      </c>
      <c r="E176" s="1"/>
      <c r="F176" s="1">
        <f>F174-F171</f>
        <v>-34974</v>
      </c>
      <c r="G176" s="1">
        <f>G174-G171</f>
        <v>-32583.889666200004</v>
      </c>
      <c r="H176" s="1">
        <f>H174-H171</f>
        <v>-37364.110333799996</v>
      </c>
    </row>
    <row r="177" spans="1:8" x14ac:dyDescent="0.25">
      <c r="A177" s="5" t="s">
        <v>51</v>
      </c>
      <c r="B177" t="s">
        <v>21</v>
      </c>
      <c r="C177" t="s">
        <v>60</v>
      </c>
      <c r="D177" t="s">
        <v>90</v>
      </c>
      <c r="E177" s="1">
        <v>2953.3555323999999</v>
      </c>
      <c r="F177" s="1">
        <v>32915</v>
      </c>
      <c r="G177" s="1">
        <v>28056.730148999999</v>
      </c>
      <c r="H177" s="1">
        <v>37773.269850999997</v>
      </c>
    </row>
    <row r="178" spans="1:8" x14ac:dyDescent="0.25">
      <c r="A178" s="5" t="s">
        <v>51</v>
      </c>
      <c r="B178" t="s">
        <v>21</v>
      </c>
      <c r="C178" t="s">
        <v>60</v>
      </c>
      <c r="D178" t="s">
        <v>91</v>
      </c>
      <c r="E178" s="1">
        <v>3866.0281175999999</v>
      </c>
      <c r="F178" s="1">
        <v>82912</v>
      </c>
      <c r="G178" s="1">
        <v>76552.383746000007</v>
      </c>
      <c r="H178" s="1">
        <v>89271.616253999993</v>
      </c>
    </row>
    <row r="179" spans="1:8" x14ac:dyDescent="0.25">
      <c r="A179" s="5" t="s">
        <v>51</v>
      </c>
      <c r="B179" t="s">
        <v>21</v>
      </c>
      <c r="C179" t="s">
        <v>60</v>
      </c>
      <c r="D179" t="s">
        <v>92</v>
      </c>
      <c r="E179" s="1"/>
      <c r="F179" s="1">
        <f>F177-F178</f>
        <v>-49997</v>
      </c>
      <c r="G179" s="1">
        <f>G177-G178</f>
        <v>-48495.653597000011</v>
      </c>
      <c r="H179" s="1">
        <f>H177-H178</f>
        <v>-51498.346402999996</v>
      </c>
    </row>
    <row r="180" spans="1:8" x14ac:dyDescent="0.25">
      <c r="A180" s="5" t="s">
        <v>51</v>
      </c>
      <c r="B180" t="s">
        <v>21</v>
      </c>
      <c r="C180" t="s">
        <v>60</v>
      </c>
      <c r="D180" t="s">
        <v>93</v>
      </c>
      <c r="E180" s="1"/>
      <c r="F180" s="1">
        <f>100*(F177/F178)</f>
        <v>39.698716711694324</v>
      </c>
      <c r="G180" s="1">
        <f>100*(G177/G178)</f>
        <v>36.650367730013386</v>
      </c>
      <c r="H180" s="1">
        <f>100*(H177/H178)</f>
        <v>42.312743328770516</v>
      </c>
    </row>
    <row r="181" spans="1:8" x14ac:dyDescent="0.25">
      <c r="A181" s="5" t="s">
        <v>51</v>
      </c>
      <c r="B181" t="s">
        <v>21</v>
      </c>
      <c r="C181" t="s">
        <v>60</v>
      </c>
      <c r="D181" t="s">
        <v>94</v>
      </c>
      <c r="E181" s="1">
        <v>2226.1054371</v>
      </c>
      <c r="F181" s="1">
        <v>18051</v>
      </c>
      <c r="G181" s="1">
        <v>14389.056556</v>
      </c>
      <c r="H181" s="1">
        <v>21712.943444</v>
      </c>
    </row>
    <row r="182" spans="1:8" x14ac:dyDescent="0.25">
      <c r="A182" s="5" t="s">
        <v>51</v>
      </c>
      <c r="B182" t="s">
        <v>21</v>
      </c>
      <c r="C182" t="s">
        <v>60</v>
      </c>
      <c r="D182" t="s">
        <v>95</v>
      </c>
      <c r="E182" s="1"/>
      <c r="F182" s="1">
        <f>100*(F181/F178)</f>
        <v>21.77127556927827</v>
      </c>
      <c r="G182" s="1">
        <f>100*(G181/G178)</f>
        <v>18.796353362088286</v>
      </c>
      <c r="H182" s="1">
        <f>100*(H181/H178)</f>
        <v>24.322337104574498</v>
      </c>
    </row>
    <row r="183" spans="1:8" x14ac:dyDescent="0.25">
      <c r="A183" s="5" t="s">
        <v>51</v>
      </c>
      <c r="B183" t="s">
        <v>21</v>
      </c>
      <c r="C183" t="s">
        <v>60</v>
      </c>
      <c r="D183" t="s">
        <v>96</v>
      </c>
      <c r="E183" s="1"/>
      <c r="F183" s="1">
        <f>F181-F178</f>
        <v>-64861</v>
      </c>
      <c r="G183" s="1">
        <f>G181-G178</f>
        <v>-62163.327190000011</v>
      </c>
      <c r="H183" s="1">
        <f>H181-H178</f>
        <v>-67558.672809999989</v>
      </c>
    </row>
    <row r="184" spans="1:8" x14ac:dyDescent="0.25">
      <c r="A184" s="5" t="s">
        <v>51</v>
      </c>
      <c r="B184" t="s">
        <v>21</v>
      </c>
      <c r="C184" t="s">
        <v>61</v>
      </c>
      <c r="D184" t="s">
        <v>90</v>
      </c>
      <c r="E184" s="1">
        <v>1901.4079965000001</v>
      </c>
      <c r="F184" s="1">
        <v>13646</v>
      </c>
      <c r="G184" s="1">
        <v>10518.183846</v>
      </c>
      <c r="H184" s="1">
        <v>16773.816154</v>
      </c>
    </row>
    <row r="185" spans="1:8" x14ac:dyDescent="0.25">
      <c r="A185" s="5" t="s">
        <v>51</v>
      </c>
      <c r="B185" t="s">
        <v>21</v>
      </c>
      <c r="C185" t="s">
        <v>61</v>
      </c>
      <c r="D185" t="s">
        <v>91</v>
      </c>
      <c r="E185" s="1">
        <v>2569.8115360000002</v>
      </c>
      <c r="F185" s="1">
        <v>37524</v>
      </c>
      <c r="G185" s="1">
        <v>33296.660022999997</v>
      </c>
      <c r="H185" s="1">
        <v>41751.339977000003</v>
      </c>
    </row>
    <row r="186" spans="1:8" x14ac:dyDescent="0.25">
      <c r="A186" s="5" t="s">
        <v>51</v>
      </c>
      <c r="B186" t="s">
        <v>21</v>
      </c>
      <c r="C186" t="s">
        <v>61</v>
      </c>
      <c r="D186" t="s">
        <v>92</v>
      </c>
      <c r="E186" s="1"/>
      <c r="F186" s="1">
        <f>F184-F185</f>
        <v>-23878</v>
      </c>
      <c r="G186" s="1">
        <f>G184-G185</f>
        <v>-22778.476176999997</v>
      </c>
      <c r="H186" s="1">
        <f>H184-H185</f>
        <v>-24977.523823000003</v>
      </c>
    </row>
    <row r="187" spans="1:8" x14ac:dyDescent="0.25">
      <c r="A187" s="5" t="s">
        <v>51</v>
      </c>
      <c r="B187" t="s">
        <v>21</v>
      </c>
      <c r="C187" t="s">
        <v>61</v>
      </c>
      <c r="D187" t="s">
        <v>93</v>
      </c>
      <c r="E187" s="1"/>
      <c r="F187" s="1">
        <f>100*(F184/F185)</f>
        <v>36.366059055537789</v>
      </c>
      <c r="G187" s="1">
        <f>100*(G184/G185)</f>
        <v>31.589306070742413</v>
      </c>
      <c r="H187" s="1">
        <f>100*(H184/H185)</f>
        <v>40.175515715759943</v>
      </c>
    </row>
    <row r="188" spans="1:8" x14ac:dyDescent="0.25">
      <c r="A188" s="5" t="s">
        <v>51</v>
      </c>
      <c r="B188" t="s">
        <v>21</v>
      </c>
      <c r="C188" t="s">
        <v>61</v>
      </c>
      <c r="D188" t="s">
        <v>94</v>
      </c>
      <c r="E188" s="1">
        <v>1305.6163426000001</v>
      </c>
      <c r="F188" s="1">
        <v>6164</v>
      </c>
      <c r="G188" s="1">
        <v>4016.2611164999998</v>
      </c>
      <c r="H188" s="1">
        <v>8311.7388835000002</v>
      </c>
    </row>
    <row r="189" spans="1:8" x14ac:dyDescent="0.25">
      <c r="A189" s="5" t="s">
        <v>51</v>
      </c>
      <c r="B189" t="s">
        <v>21</v>
      </c>
      <c r="C189" t="s">
        <v>61</v>
      </c>
      <c r="D189" t="s">
        <v>95</v>
      </c>
      <c r="E189" s="1"/>
      <c r="F189" s="1">
        <f>100*(F188/F185)</f>
        <v>16.426820168425539</v>
      </c>
      <c r="G189" s="1">
        <f>100*(G188/G185)</f>
        <v>12.062054013002289</v>
      </c>
      <c r="H189" s="1">
        <f>100*(H188/H185)</f>
        <v>19.907717663861266</v>
      </c>
    </row>
    <row r="190" spans="1:8" x14ac:dyDescent="0.25">
      <c r="A190" s="5" t="s">
        <v>51</v>
      </c>
      <c r="B190" t="s">
        <v>21</v>
      </c>
      <c r="C190" t="s">
        <v>61</v>
      </c>
      <c r="D190" t="s">
        <v>96</v>
      </c>
      <c r="E190" s="1"/>
      <c r="F190" s="1">
        <f>F188-F185</f>
        <v>-31360</v>
      </c>
      <c r="G190" s="1">
        <f>G188-G185</f>
        <v>-29280.398906499999</v>
      </c>
      <c r="H190" s="1">
        <f>H188-H185</f>
        <v>-33439.601093500001</v>
      </c>
    </row>
    <row r="191" spans="1:8" x14ac:dyDescent="0.25">
      <c r="A191" s="5" t="s">
        <v>51</v>
      </c>
      <c r="B191" t="s">
        <v>21</v>
      </c>
      <c r="C191" t="s">
        <v>62</v>
      </c>
      <c r="D191" t="s">
        <v>90</v>
      </c>
      <c r="E191" s="1">
        <v>1231.6374963000001</v>
      </c>
      <c r="F191" s="1">
        <v>5674</v>
      </c>
      <c r="G191" s="1">
        <v>3647.9563186</v>
      </c>
      <c r="H191" s="1">
        <v>7700.0436814000004</v>
      </c>
    </row>
    <row r="192" spans="1:8" x14ac:dyDescent="0.25">
      <c r="A192" s="5" t="s">
        <v>51</v>
      </c>
      <c r="B192" t="s">
        <v>21</v>
      </c>
      <c r="C192" t="s">
        <v>62</v>
      </c>
      <c r="D192" t="s">
        <v>91</v>
      </c>
      <c r="E192" s="1">
        <v>1640.4582780999999</v>
      </c>
      <c r="F192" s="1">
        <v>14779</v>
      </c>
      <c r="G192" s="1">
        <v>12080.446132999999</v>
      </c>
      <c r="H192" s="1">
        <v>17477.553866999999</v>
      </c>
    </row>
    <row r="193" spans="1:8" x14ac:dyDescent="0.25">
      <c r="A193" s="5" t="s">
        <v>51</v>
      </c>
      <c r="B193" t="s">
        <v>21</v>
      </c>
      <c r="C193" t="s">
        <v>62</v>
      </c>
      <c r="D193" t="s">
        <v>92</v>
      </c>
      <c r="E193" s="1"/>
      <c r="F193" s="1">
        <f>F191-F192</f>
        <v>-9105</v>
      </c>
      <c r="G193" s="1">
        <f>G191-G192</f>
        <v>-8432.4898143999999</v>
      </c>
      <c r="H193" s="1">
        <f>H191-H192</f>
        <v>-9777.5101855999983</v>
      </c>
    </row>
    <row r="194" spans="1:8" x14ac:dyDescent="0.25">
      <c r="A194" s="5" t="s">
        <v>51</v>
      </c>
      <c r="B194" t="s">
        <v>21</v>
      </c>
      <c r="C194" t="s">
        <v>62</v>
      </c>
      <c r="D194" t="s">
        <v>93</v>
      </c>
      <c r="E194" s="1"/>
      <c r="F194" s="1">
        <f>100*(F191/F192)</f>
        <v>38.392313417687255</v>
      </c>
      <c r="G194" s="1">
        <f>100*(G191/G192)</f>
        <v>30.19719866665292</v>
      </c>
      <c r="H194" s="1">
        <f>100*(H191/H192)</f>
        <v>44.05675839991963</v>
      </c>
    </row>
    <row r="195" spans="1:8" x14ac:dyDescent="0.25">
      <c r="A195" s="5" t="s">
        <v>51</v>
      </c>
      <c r="B195" t="s">
        <v>21</v>
      </c>
      <c r="C195" t="s">
        <v>62</v>
      </c>
      <c r="D195" t="s">
        <v>94</v>
      </c>
      <c r="E195" s="1">
        <v>734.01749912000002</v>
      </c>
      <c r="F195" s="1">
        <v>1926</v>
      </c>
      <c r="G195" s="1">
        <v>718.54121395000004</v>
      </c>
      <c r="H195" s="1">
        <v>3133.4587861</v>
      </c>
    </row>
    <row r="196" spans="1:8" x14ac:dyDescent="0.25">
      <c r="A196" s="5" t="s">
        <v>51</v>
      </c>
      <c r="B196" t="s">
        <v>21</v>
      </c>
      <c r="C196" t="s">
        <v>62</v>
      </c>
      <c r="D196" t="s">
        <v>95</v>
      </c>
      <c r="E196" s="1"/>
      <c r="F196" s="1">
        <f>100*(F195/F192)</f>
        <v>13.032004871777522</v>
      </c>
      <c r="G196" s="1">
        <f>100*(G195/G192)</f>
        <v>5.9479691895415208</v>
      </c>
      <c r="H196" s="1">
        <f>100*(H195/H192)</f>
        <v>17.928474487590602</v>
      </c>
    </row>
    <row r="197" spans="1:8" x14ac:dyDescent="0.25">
      <c r="A197" s="5" t="s">
        <v>51</v>
      </c>
      <c r="B197" t="s">
        <v>21</v>
      </c>
      <c r="C197" t="s">
        <v>62</v>
      </c>
      <c r="D197" t="s">
        <v>96</v>
      </c>
      <c r="E197" s="1"/>
      <c r="F197" s="1">
        <f>F195-F192</f>
        <v>-12853</v>
      </c>
      <c r="G197" s="1">
        <f>G195-G192</f>
        <v>-11361.904919049999</v>
      </c>
      <c r="H197" s="1">
        <f>H195-H192</f>
        <v>-14344.095080899999</v>
      </c>
    </row>
    <row r="198" spans="1:8" x14ac:dyDescent="0.25">
      <c r="A198" s="5" t="s">
        <v>51</v>
      </c>
      <c r="B198" t="s">
        <v>21</v>
      </c>
      <c r="C198" t="s">
        <v>63</v>
      </c>
      <c r="D198" t="s">
        <v>90</v>
      </c>
      <c r="E198" s="1">
        <v>1243.4807026000001</v>
      </c>
      <c r="F198" s="1">
        <v>5851</v>
      </c>
      <c r="G198" s="1">
        <v>3805.4742442000002</v>
      </c>
      <c r="H198" s="1">
        <v>7896.5257558000003</v>
      </c>
    </row>
    <row r="199" spans="1:8" x14ac:dyDescent="0.25">
      <c r="A199" s="5" t="s">
        <v>51</v>
      </c>
      <c r="B199" t="s">
        <v>21</v>
      </c>
      <c r="C199" t="s">
        <v>63</v>
      </c>
      <c r="D199" t="s">
        <v>91</v>
      </c>
      <c r="E199" s="1">
        <v>1499.0949393000001</v>
      </c>
      <c r="F199" s="1">
        <v>12088</v>
      </c>
      <c r="G199" s="1">
        <v>9621.9888248999996</v>
      </c>
      <c r="H199" s="1">
        <v>14554.011175</v>
      </c>
    </row>
    <row r="200" spans="1:8" x14ac:dyDescent="0.25">
      <c r="A200" s="5" t="s">
        <v>51</v>
      </c>
      <c r="B200" t="s">
        <v>21</v>
      </c>
      <c r="C200" t="s">
        <v>63</v>
      </c>
      <c r="D200" t="s">
        <v>92</v>
      </c>
      <c r="E200" s="1"/>
      <c r="F200" s="1">
        <f>F198-F199</f>
        <v>-6237</v>
      </c>
      <c r="G200" s="1">
        <f>G198-G199</f>
        <v>-5816.514580699999</v>
      </c>
      <c r="H200" s="1">
        <f>H198-H199</f>
        <v>-6657.4854191999993</v>
      </c>
    </row>
    <row r="201" spans="1:8" x14ac:dyDescent="0.25">
      <c r="A201" s="5" t="s">
        <v>51</v>
      </c>
      <c r="B201" t="s">
        <v>21</v>
      </c>
      <c r="C201" t="s">
        <v>63</v>
      </c>
      <c r="D201" t="s">
        <v>93</v>
      </c>
      <c r="E201" s="1"/>
      <c r="F201" s="1">
        <f>100*(F198/F199)</f>
        <v>48.403375248180012</v>
      </c>
      <c r="G201" s="1">
        <f>100*(G198/G199)</f>
        <v>39.549767864540733</v>
      </c>
      <c r="H201" s="1">
        <f>100*(H198/H199)</f>
        <v>54.256697077189109</v>
      </c>
    </row>
    <row r="202" spans="1:8" x14ac:dyDescent="0.25">
      <c r="A202" s="5" t="s">
        <v>51</v>
      </c>
      <c r="B202" t="s">
        <v>21</v>
      </c>
      <c r="C202" t="s">
        <v>63</v>
      </c>
      <c r="D202" t="s">
        <v>94</v>
      </c>
      <c r="E202" s="1">
        <v>686.65670369999998</v>
      </c>
      <c r="F202" s="1">
        <v>1685</v>
      </c>
      <c r="G202" s="1">
        <v>555.44972241000005</v>
      </c>
      <c r="H202" s="1">
        <v>2814.5502775999998</v>
      </c>
    </row>
    <row r="203" spans="1:8" x14ac:dyDescent="0.25">
      <c r="A203" s="5" t="s">
        <v>51</v>
      </c>
      <c r="B203" t="s">
        <v>21</v>
      </c>
      <c r="C203" t="s">
        <v>63</v>
      </c>
      <c r="D203" t="s">
        <v>95</v>
      </c>
      <c r="E203" s="1"/>
      <c r="F203" s="1">
        <f>100*(F202/F199)</f>
        <v>13.939444076770352</v>
      </c>
      <c r="G203" s="1">
        <f>100*(G202/G199)</f>
        <v>5.7727121961791799</v>
      </c>
      <c r="H203" s="1">
        <f>100*(H202/H199)</f>
        <v>19.338656840079</v>
      </c>
    </row>
    <row r="204" spans="1:8" x14ac:dyDescent="0.25">
      <c r="A204" s="5" t="s">
        <v>51</v>
      </c>
      <c r="B204" t="s">
        <v>21</v>
      </c>
      <c r="C204" t="s">
        <v>63</v>
      </c>
      <c r="D204" t="s">
        <v>96</v>
      </c>
      <c r="E204" s="1"/>
      <c r="F204" s="1">
        <f>F202-F199</f>
        <v>-10403</v>
      </c>
      <c r="G204" s="1">
        <f>G202-G199</f>
        <v>-9066.53910249</v>
      </c>
      <c r="H204" s="1">
        <f>H202-H199</f>
        <v>-11739.4608974</v>
      </c>
    </row>
    <row r="205" spans="1:8" x14ac:dyDescent="0.25">
      <c r="A205" s="5" t="s">
        <v>51</v>
      </c>
      <c r="B205" t="s">
        <v>21</v>
      </c>
      <c r="C205" t="s">
        <v>64</v>
      </c>
      <c r="D205" t="s">
        <v>90</v>
      </c>
      <c r="E205" s="1">
        <v>787.77814264000006</v>
      </c>
      <c r="F205" s="1">
        <v>2345</v>
      </c>
      <c r="G205" s="1">
        <v>1049.1049554000001</v>
      </c>
      <c r="H205" s="1">
        <v>3640.8950445999999</v>
      </c>
    </row>
    <row r="206" spans="1:8" x14ac:dyDescent="0.25">
      <c r="A206" s="5" t="s">
        <v>51</v>
      </c>
      <c r="B206" t="s">
        <v>21</v>
      </c>
      <c r="C206" t="s">
        <v>64</v>
      </c>
      <c r="D206" t="s">
        <v>91</v>
      </c>
      <c r="E206" s="1">
        <v>707.83180222999999</v>
      </c>
      <c r="F206" s="1">
        <v>2450</v>
      </c>
      <c r="G206" s="1">
        <v>1285.6166853</v>
      </c>
      <c r="H206" s="1">
        <v>3614.3833147</v>
      </c>
    </row>
    <row r="207" spans="1:8" x14ac:dyDescent="0.25">
      <c r="A207" s="5" t="s">
        <v>51</v>
      </c>
      <c r="B207" t="s">
        <v>21</v>
      </c>
      <c r="C207" t="s">
        <v>64</v>
      </c>
      <c r="D207" t="s">
        <v>92</v>
      </c>
      <c r="E207" s="1"/>
      <c r="F207" s="1">
        <f>F205-F206</f>
        <v>-105</v>
      </c>
      <c r="G207" s="1">
        <f>G205-G206</f>
        <v>-236.51172989999986</v>
      </c>
      <c r="H207" s="1">
        <f>H205-H206</f>
        <v>26.511729899999864</v>
      </c>
    </row>
    <row r="208" spans="1:8" x14ac:dyDescent="0.25">
      <c r="A208" s="5" t="s">
        <v>51</v>
      </c>
      <c r="B208" t="s">
        <v>21</v>
      </c>
      <c r="C208" t="s">
        <v>64</v>
      </c>
      <c r="D208" t="s">
        <v>93</v>
      </c>
      <c r="E208" s="1"/>
      <c r="F208" s="1">
        <f>100*(F205/F206)</f>
        <v>95.714285714285722</v>
      </c>
      <c r="G208" s="1">
        <f>100*(G205/G206)</f>
        <v>81.603246706088797</v>
      </c>
      <c r="H208" s="1">
        <f>100*(H205/H206)</f>
        <v>100.73350631606158</v>
      </c>
    </row>
    <row r="209" spans="1:8" x14ac:dyDescent="0.25">
      <c r="A209" s="5" t="s">
        <v>51</v>
      </c>
      <c r="B209" t="s">
        <v>21</v>
      </c>
      <c r="C209" t="s">
        <v>64</v>
      </c>
      <c r="D209" t="s">
        <v>94</v>
      </c>
      <c r="E209" s="1">
        <v>383.93801235000001</v>
      </c>
      <c r="F209" s="1">
        <v>524</v>
      </c>
      <c r="G209" s="1">
        <v>-107.57803029999999</v>
      </c>
      <c r="H209" s="1">
        <v>1155.5780302999999</v>
      </c>
    </row>
    <row r="210" spans="1:8" x14ac:dyDescent="0.25">
      <c r="A210" s="5" t="s">
        <v>51</v>
      </c>
      <c r="B210" t="s">
        <v>21</v>
      </c>
      <c r="C210" t="s">
        <v>64</v>
      </c>
      <c r="D210" t="s">
        <v>95</v>
      </c>
      <c r="E210" s="1"/>
      <c r="F210" s="1">
        <f>100*(F209/F206)</f>
        <v>21.387755102040817</v>
      </c>
      <c r="G210" s="1">
        <f>100*(G209/G206)</f>
        <v>-8.3678153473013257</v>
      </c>
      <c r="H210" s="1">
        <f>100*(H209/H206)</f>
        <v>31.971651307711806</v>
      </c>
    </row>
    <row r="211" spans="1:8" x14ac:dyDescent="0.25">
      <c r="A211" s="5" t="s">
        <v>51</v>
      </c>
      <c r="B211" t="s">
        <v>21</v>
      </c>
      <c r="C211" t="s">
        <v>64</v>
      </c>
      <c r="D211" t="s">
        <v>96</v>
      </c>
      <c r="E211" s="1"/>
      <c r="F211" s="1">
        <f>F209-F206</f>
        <v>-1926</v>
      </c>
      <c r="G211" s="1">
        <f>G209-G206</f>
        <v>-1393.1947155999999</v>
      </c>
      <c r="H211" s="1">
        <f>H209-H206</f>
        <v>-2458.8052844000003</v>
      </c>
    </row>
    <row r="212" spans="1:8" x14ac:dyDescent="0.25">
      <c r="A212" s="5" t="s">
        <v>51</v>
      </c>
      <c r="B212" t="s">
        <v>21</v>
      </c>
      <c r="C212" t="s">
        <v>65</v>
      </c>
      <c r="D212" t="s">
        <v>90</v>
      </c>
      <c r="E212" s="1">
        <v>1194.3089124999999</v>
      </c>
      <c r="F212" s="1">
        <v>5626</v>
      </c>
      <c r="G212" s="1">
        <v>3661.3618390000001</v>
      </c>
      <c r="H212" s="1">
        <v>7590.6381609999999</v>
      </c>
    </row>
    <row r="213" spans="1:8" x14ac:dyDescent="0.25">
      <c r="A213" s="5" t="s">
        <v>51</v>
      </c>
      <c r="B213" t="s">
        <v>21</v>
      </c>
      <c r="C213" t="s">
        <v>65</v>
      </c>
      <c r="D213" t="s">
        <v>91</v>
      </c>
      <c r="E213" s="1">
        <v>1482.1484269</v>
      </c>
      <c r="F213" s="1">
        <v>14734</v>
      </c>
      <c r="G213" s="1">
        <v>12295.865838</v>
      </c>
      <c r="H213" s="1">
        <v>17172.134161999998</v>
      </c>
    </row>
    <row r="214" spans="1:8" x14ac:dyDescent="0.25">
      <c r="A214" s="5" t="s">
        <v>51</v>
      </c>
      <c r="B214" t="s">
        <v>21</v>
      </c>
      <c r="C214" t="s">
        <v>65</v>
      </c>
      <c r="D214" t="s">
        <v>92</v>
      </c>
      <c r="E214" s="1"/>
      <c r="F214" s="1">
        <f>F212-F213</f>
        <v>-9108</v>
      </c>
      <c r="G214" s="1">
        <f>G212-G213</f>
        <v>-8634.5039990000005</v>
      </c>
      <c r="H214" s="1">
        <f>H212-H213</f>
        <v>-9581.4960009999995</v>
      </c>
    </row>
    <row r="215" spans="1:8" x14ac:dyDescent="0.25">
      <c r="A215" s="5" t="s">
        <v>51</v>
      </c>
      <c r="B215" t="s">
        <v>21</v>
      </c>
      <c r="C215" t="s">
        <v>65</v>
      </c>
      <c r="D215" t="s">
        <v>93</v>
      </c>
      <c r="E215" s="1"/>
      <c r="F215" s="1">
        <f>100*(F212/F213)</f>
        <v>38.183792588570654</v>
      </c>
      <c r="G215" s="1">
        <f>100*(G212/G213)</f>
        <v>29.777177851800179</v>
      </c>
      <c r="H215" s="1">
        <f>100*(H212/H213)</f>
        <v>44.203231173194702</v>
      </c>
    </row>
    <row r="216" spans="1:8" x14ac:dyDescent="0.25">
      <c r="A216" s="5" t="s">
        <v>51</v>
      </c>
      <c r="B216" t="s">
        <v>21</v>
      </c>
      <c r="C216" t="s">
        <v>65</v>
      </c>
      <c r="D216" t="s">
        <v>94</v>
      </c>
      <c r="E216" s="1">
        <v>1028.6019948999999</v>
      </c>
      <c r="F216" s="1">
        <v>4026</v>
      </c>
      <c r="G216" s="1">
        <v>2333.9497182999999</v>
      </c>
      <c r="H216" s="1">
        <v>5718.0502816999997</v>
      </c>
    </row>
    <row r="217" spans="1:8" x14ac:dyDescent="0.25">
      <c r="A217" s="5" t="s">
        <v>51</v>
      </c>
      <c r="B217" t="s">
        <v>21</v>
      </c>
      <c r="C217" t="s">
        <v>65</v>
      </c>
      <c r="D217" t="s">
        <v>95</v>
      </c>
      <c r="E217" s="1"/>
      <c r="F217" s="1">
        <f>100*(F216/F213)</f>
        <v>27.324555449979638</v>
      </c>
      <c r="G217" s="1">
        <f>100*(G216/G213)</f>
        <v>18.981580874825415</v>
      </c>
      <c r="H217" s="1">
        <f>100*(H216/H213)</f>
        <v>33.29842538939279</v>
      </c>
    </row>
    <row r="218" spans="1:8" x14ac:dyDescent="0.25">
      <c r="A218" s="5" t="s">
        <v>51</v>
      </c>
      <c r="B218" t="s">
        <v>21</v>
      </c>
      <c r="C218" t="s">
        <v>65</v>
      </c>
      <c r="D218" t="s">
        <v>96</v>
      </c>
      <c r="E218" s="1"/>
      <c r="F218" s="1">
        <f>F216-F213</f>
        <v>-10708</v>
      </c>
      <c r="G218" s="1">
        <f>G216-G213</f>
        <v>-9961.9161196999994</v>
      </c>
      <c r="H218" s="1">
        <f>H216-H213</f>
        <v>-11454.083880299999</v>
      </c>
    </row>
    <row r="219" spans="1:8" x14ac:dyDescent="0.25">
      <c r="A219" s="5" t="s">
        <v>51</v>
      </c>
      <c r="B219" t="s">
        <v>21</v>
      </c>
      <c r="C219" t="s">
        <v>66</v>
      </c>
      <c r="D219" t="s">
        <v>90</v>
      </c>
      <c r="E219" s="1">
        <v>2377.2296551999998</v>
      </c>
      <c r="F219" s="1">
        <v>21925</v>
      </c>
      <c r="G219" s="1">
        <v>18014.457216999999</v>
      </c>
      <c r="H219" s="1">
        <v>25835.542783000001</v>
      </c>
    </row>
    <row r="220" spans="1:8" x14ac:dyDescent="0.25">
      <c r="A220" s="5" t="s">
        <v>51</v>
      </c>
      <c r="B220" t="s">
        <v>21</v>
      </c>
      <c r="C220" t="s">
        <v>66</v>
      </c>
      <c r="D220" t="s">
        <v>91</v>
      </c>
      <c r="E220" s="1">
        <v>2792.3315407999999</v>
      </c>
      <c r="F220" s="1">
        <v>44713</v>
      </c>
      <c r="G220" s="1">
        <v>40119.614614999999</v>
      </c>
      <c r="H220" s="1">
        <v>49306.385385000001</v>
      </c>
    </row>
    <row r="221" spans="1:8" x14ac:dyDescent="0.25">
      <c r="A221" s="5" t="s">
        <v>51</v>
      </c>
      <c r="B221" t="s">
        <v>21</v>
      </c>
      <c r="C221" t="s">
        <v>66</v>
      </c>
      <c r="D221" t="s">
        <v>92</v>
      </c>
      <c r="E221" s="1"/>
      <c r="F221" s="1">
        <f>F219-F220</f>
        <v>-22788</v>
      </c>
      <c r="G221" s="1">
        <f>G219-G220</f>
        <v>-22105.157397999999</v>
      </c>
      <c r="H221" s="1">
        <f>H219-H220</f>
        <v>-23470.842602000001</v>
      </c>
    </row>
    <row r="222" spans="1:8" x14ac:dyDescent="0.25">
      <c r="A222" s="5" t="s">
        <v>51</v>
      </c>
      <c r="B222" t="s">
        <v>21</v>
      </c>
      <c r="C222" t="s">
        <v>66</v>
      </c>
      <c r="D222" t="s">
        <v>93</v>
      </c>
      <c r="E222" s="1"/>
      <c r="F222" s="1">
        <f>100*(F219/F220)</f>
        <v>49.034956276698047</v>
      </c>
      <c r="G222" s="1">
        <f>100*(G219/G220)</f>
        <v>44.901870045044554</v>
      </c>
      <c r="H222" s="1">
        <f>100*(H219/H220)</f>
        <v>52.397965458769349</v>
      </c>
    </row>
    <row r="223" spans="1:8" x14ac:dyDescent="0.25">
      <c r="A223" s="5" t="s">
        <v>51</v>
      </c>
      <c r="B223" t="s">
        <v>21</v>
      </c>
      <c r="C223" t="s">
        <v>66</v>
      </c>
      <c r="D223" t="s">
        <v>94</v>
      </c>
      <c r="E223" s="1">
        <v>1987.7432851999999</v>
      </c>
      <c r="F223" s="1">
        <v>14800</v>
      </c>
      <c r="G223" s="1">
        <v>11530.162296</v>
      </c>
      <c r="H223" s="1">
        <v>18069.837704000001</v>
      </c>
    </row>
    <row r="224" spans="1:8" x14ac:dyDescent="0.25">
      <c r="A224" s="5" t="s">
        <v>51</v>
      </c>
      <c r="B224" t="s">
        <v>21</v>
      </c>
      <c r="C224" t="s">
        <v>66</v>
      </c>
      <c r="D224" t="s">
        <v>95</v>
      </c>
      <c r="E224" s="1"/>
      <c r="F224" s="1">
        <f>100*(F223/F220)</f>
        <v>33.099993290541903</v>
      </c>
      <c r="G224" s="1">
        <f>100*(G223/G220)</f>
        <v>28.739464241236956</v>
      </c>
      <c r="H224" s="1">
        <f>100*(H223/H220)</f>
        <v>36.648068121207707</v>
      </c>
    </row>
    <row r="225" spans="1:8" x14ac:dyDescent="0.25">
      <c r="A225" s="5" t="s">
        <v>51</v>
      </c>
      <c r="B225" t="s">
        <v>21</v>
      </c>
      <c r="C225" t="s">
        <v>66</v>
      </c>
      <c r="D225" t="s">
        <v>96</v>
      </c>
      <c r="E225" s="1"/>
      <c r="F225" s="1">
        <f>F223-F220</f>
        <v>-29913</v>
      </c>
      <c r="G225" s="1">
        <f>G223-G220</f>
        <v>-28589.452318999996</v>
      </c>
      <c r="H225" s="1">
        <f>H223-H220</f>
        <v>-31236.547681</v>
      </c>
    </row>
    <row r="226" spans="1:8" x14ac:dyDescent="0.25">
      <c r="A226" s="5" t="s">
        <v>51</v>
      </c>
      <c r="B226" t="s">
        <v>21</v>
      </c>
      <c r="C226" t="s">
        <v>67</v>
      </c>
      <c r="D226" t="s">
        <v>90</v>
      </c>
      <c r="E226" s="1">
        <v>1383.7062057999999</v>
      </c>
      <c r="F226" s="1">
        <v>7379</v>
      </c>
      <c r="G226" s="1">
        <v>5102.8032915000003</v>
      </c>
      <c r="H226" s="1">
        <v>9655.1967084999997</v>
      </c>
    </row>
    <row r="227" spans="1:8" x14ac:dyDescent="0.25">
      <c r="A227" s="5" t="s">
        <v>51</v>
      </c>
      <c r="B227" t="s">
        <v>21</v>
      </c>
      <c r="C227" t="s">
        <v>67</v>
      </c>
      <c r="D227" t="s">
        <v>91</v>
      </c>
      <c r="E227" s="1">
        <v>1516.2566907999999</v>
      </c>
      <c r="F227" s="1">
        <v>12353</v>
      </c>
      <c r="G227" s="1">
        <v>9858.7577435999992</v>
      </c>
      <c r="H227" s="1">
        <v>14847.242256</v>
      </c>
    </row>
    <row r="228" spans="1:8" x14ac:dyDescent="0.25">
      <c r="A228" s="5" t="s">
        <v>51</v>
      </c>
      <c r="B228" t="s">
        <v>21</v>
      </c>
      <c r="C228" t="s">
        <v>67</v>
      </c>
      <c r="D228" t="s">
        <v>92</v>
      </c>
      <c r="E228" s="1"/>
      <c r="F228" s="1">
        <f>F226-F227</f>
        <v>-4974</v>
      </c>
      <c r="G228" s="1">
        <f>G226-G227</f>
        <v>-4755.9544520999989</v>
      </c>
      <c r="H228" s="1">
        <f>H226-H227</f>
        <v>-5192.0455474999999</v>
      </c>
    </row>
    <row r="229" spans="1:8" x14ac:dyDescent="0.25">
      <c r="A229" s="5" t="s">
        <v>51</v>
      </c>
      <c r="B229" t="s">
        <v>21</v>
      </c>
      <c r="C229" t="s">
        <v>67</v>
      </c>
      <c r="D229" t="s">
        <v>93</v>
      </c>
      <c r="E229" s="1"/>
      <c r="F229" s="1">
        <f>100*(F226/F227)</f>
        <v>59.734477454869264</v>
      </c>
      <c r="G229" s="1">
        <f>100*(G226/G227)</f>
        <v>51.759089980810039</v>
      </c>
      <c r="H229" s="1">
        <f>100*(H226/H227)</f>
        <v>65.030236201596196</v>
      </c>
    </row>
    <row r="230" spans="1:8" x14ac:dyDescent="0.25">
      <c r="A230" s="5" t="s">
        <v>51</v>
      </c>
      <c r="B230" t="s">
        <v>21</v>
      </c>
      <c r="C230" t="s">
        <v>67</v>
      </c>
      <c r="D230" t="s">
        <v>94</v>
      </c>
      <c r="E230" s="1">
        <v>902.03532181000003</v>
      </c>
      <c r="F230" s="1">
        <v>2954</v>
      </c>
      <c r="G230" s="1">
        <v>1470.1518956</v>
      </c>
      <c r="H230" s="1">
        <v>4437.8481044</v>
      </c>
    </row>
    <row r="231" spans="1:8" x14ac:dyDescent="0.25">
      <c r="A231" s="5" t="s">
        <v>51</v>
      </c>
      <c r="B231" t="s">
        <v>21</v>
      </c>
      <c r="C231" t="s">
        <v>67</v>
      </c>
      <c r="D231" t="s">
        <v>95</v>
      </c>
      <c r="E231" s="1"/>
      <c r="F231" s="1">
        <f>100*(F230/F227)</f>
        <v>23.913219460859711</v>
      </c>
      <c r="G231" s="1">
        <f>100*(G230/G227)</f>
        <v>14.912141405993845</v>
      </c>
      <c r="H231" s="1">
        <f>100*(H230/H227)</f>
        <v>29.890049801043673</v>
      </c>
    </row>
    <row r="232" spans="1:8" x14ac:dyDescent="0.25">
      <c r="A232" s="5" t="s">
        <v>51</v>
      </c>
      <c r="B232" t="s">
        <v>21</v>
      </c>
      <c r="C232" t="s">
        <v>67</v>
      </c>
      <c r="D232" t="s">
        <v>96</v>
      </c>
      <c r="E232" s="1"/>
      <c r="F232" s="1">
        <f>F230-F227</f>
        <v>-9399</v>
      </c>
      <c r="G232" s="1">
        <f>G230-G227</f>
        <v>-8388.6058479999992</v>
      </c>
      <c r="H232" s="1">
        <f>H230-H227</f>
        <v>-10409.3941516</v>
      </c>
    </row>
    <row r="233" spans="1:8" x14ac:dyDescent="0.25">
      <c r="A233" s="5" t="s">
        <v>51</v>
      </c>
      <c r="B233" t="s">
        <v>21</v>
      </c>
      <c r="C233" t="s">
        <v>68</v>
      </c>
      <c r="D233" t="s">
        <v>90</v>
      </c>
      <c r="E233" s="1">
        <v>891.95382208000001</v>
      </c>
      <c r="F233" s="1">
        <v>3003</v>
      </c>
      <c r="G233" s="1">
        <v>1535.7359627000001</v>
      </c>
      <c r="H233" s="1">
        <v>4470.2640373000004</v>
      </c>
    </row>
    <row r="234" spans="1:8" x14ac:dyDescent="0.25">
      <c r="A234" s="5" t="s">
        <v>51</v>
      </c>
      <c r="B234" t="s">
        <v>21</v>
      </c>
      <c r="C234" t="s">
        <v>68</v>
      </c>
      <c r="D234" t="s">
        <v>91</v>
      </c>
      <c r="E234" s="1">
        <v>924.25569822</v>
      </c>
      <c r="F234" s="1">
        <v>4343</v>
      </c>
      <c r="G234" s="1">
        <v>2822.5993764</v>
      </c>
      <c r="H234" s="1">
        <v>5863.4006235999996</v>
      </c>
    </row>
    <row r="235" spans="1:8" x14ac:dyDescent="0.25">
      <c r="A235" s="5" t="s">
        <v>51</v>
      </c>
      <c r="B235" t="s">
        <v>21</v>
      </c>
      <c r="C235" t="s">
        <v>68</v>
      </c>
      <c r="D235" t="s">
        <v>92</v>
      </c>
      <c r="E235" s="1"/>
      <c r="F235" s="1">
        <f>F233-F234</f>
        <v>-1340</v>
      </c>
      <c r="G235" s="1">
        <f>G233-G234</f>
        <v>-1286.8634136999999</v>
      </c>
      <c r="H235" s="1">
        <f>H233-H234</f>
        <v>-1393.1365862999992</v>
      </c>
    </row>
    <row r="236" spans="1:8" x14ac:dyDescent="0.25">
      <c r="A236" s="5" t="s">
        <v>51</v>
      </c>
      <c r="B236" t="s">
        <v>21</v>
      </c>
      <c r="C236" t="s">
        <v>68</v>
      </c>
      <c r="D236" t="s">
        <v>93</v>
      </c>
      <c r="E236" s="1"/>
      <c r="F236" s="1">
        <f>100*(F233/F234)</f>
        <v>69.145751784480765</v>
      </c>
      <c r="G236" s="1">
        <f>100*(G233/G234)</f>
        <v>54.408570183229777</v>
      </c>
      <c r="H236" s="1">
        <f>100*(H233/H234)</f>
        <v>76.240126238472101</v>
      </c>
    </row>
    <row r="237" spans="1:8" x14ac:dyDescent="0.25">
      <c r="A237" s="5" t="s">
        <v>51</v>
      </c>
      <c r="B237" t="s">
        <v>21</v>
      </c>
      <c r="C237" t="s">
        <v>68</v>
      </c>
      <c r="D237" t="s">
        <v>94</v>
      </c>
      <c r="E237" s="1">
        <v>501.51012661999999</v>
      </c>
      <c r="F237" s="1">
        <v>899</v>
      </c>
      <c r="G237" s="1">
        <v>74.015841703999996</v>
      </c>
      <c r="H237" s="1">
        <v>1723.9841583</v>
      </c>
    </row>
    <row r="238" spans="1:8" x14ac:dyDescent="0.25">
      <c r="A238" s="5" t="s">
        <v>51</v>
      </c>
      <c r="B238" t="s">
        <v>21</v>
      </c>
      <c r="C238" t="s">
        <v>68</v>
      </c>
      <c r="D238" t="s">
        <v>95</v>
      </c>
      <c r="E238" s="1"/>
      <c r="F238" s="1">
        <f>100*(F237/F234)</f>
        <v>20.699976974441629</v>
      </c>
      <c r="G238" s="1">
        <f>100*(G237/G234)</f>
        <v>2.6222581327996073</v>
      </c>
      <c r="H238" s="1">
        <f>100*(H237/H234)</f>
        <v>29.402462307641386</v>
      </c>
    </row>
    <row r="239" spans="1:8" x14ac:dyDescent="0.25">
      <c r="A239" s="5" t="s">
        <v>51</v>
      </c>
      <c r="B239" t="s">
        <v>21</v>
      </c>
      <c r="C239" t="s">
        <v>68</v>
      </c>
      <c r="D239" t="s">
        <v>96</v>
      </c>
      <c r="E239" s="1"/>
      <c r="F239" s="1">
        <f>F237-F234</f>
        <v>-3444</v>
      </c>
      <c r="G239" s="1">
        <f>G237-G234</f>
        <v>-2748.5835346959998</v>
      </c>
      <c r="H239" s="1">
        <f>H237-H234</f>
        <v>-4139.4164652999998</v>
      </c>
    </row>
    <row r="240" spans="1:8" x14ac:dyDescent="0.25">
      <c r="A240" s="5" t="s">
        <v>51</v>
      </c>
      <c r="B240" t="s">
        <v>21</v>
      </c>
      <c r="C240" t="s">
        <v>69</v>
      </c>
      <c r="D240" t="s">
        <v>90</v>
      </c>
      <c r="E240" s="1">
        <v>1048.6289591</v>
      </c>
      <c r="F240" s="1">
        <v>4431</v>
      </c>
      <c r="G240" s="1">
        <v>2706.0053622999999</v>
      </c>
      <c r="H240" s="1">
        <v>6155.9946376999997</v>
      </c>
    </row>
    <row r="241" spans="1:8" x14ac:dyDescent="0.25">
      <c r="A241" s="5" t="s">
        <v>51</v>
      </c>
      <c r="B241" t="s">
        <v>21</v>
      </c>
      <c r="C241" t="s">
        <v>69</v>
      </c>
      <c r="D241" t="s">
        <v>91</v>
      </c>
      <c r="E241" s="1">
        <v>1041.4974534</v>
      </c>
      <c r="F241" s="1">
        <v>6150</v>
      </c>
      <c r="G241" s="1">
        <v>4436.7366891000001</v>
      </c>
      <c r="H241" s="1">
        <v>7863.2633108999999</v>
      </c>
    </row>
    <row r="242" spans="1:8" x14ac:dyDescent="0.25">
      <c r="A242" s="5" t="s">
        <v>51</v>
      </c>
      <c r="B242" t="s">
        <v>21</v>
      </c>
      <c r="C242" t="s">
        <v>69</v>
      </c>
      <c r="D242" t="s">
        <v>92</v>
      </c>
      <c r="E242" s="1"/>
      <c r="F242" s="1">
        <f>F240-F241</f>
        <v>-1719</v>
      </c>
      <c r="G242" s="1">
        <f>G240-G241</f>
        <v>-1730.7313268000003</v>
      </c>
      <c r="H242" s="1">
        <f>H240-H241</f>
        <v>-1707.2686732000002</v>
      </c>
    </row>
    <row r="243" spans="1:8" x14ac:dyDescent="0.25">
      <c r="A243" s="5" t="s">
        <v>51</v>
      </c>
      <c r="B243" t="s">
        <v>21</v>
      </c>
      <c r="C243" t="s">
        <v>69</v>
      </c>
      <c r="D243" t="s">
        <v>93</v>
      </c>
      <c r="E243" s="1"/>
      <c r="F243" s="1">
        <f>100*(F240/F241)</f>
        <v>72.048780487804876</v>
      </c>
      <c r="G243" s="1">
        <f>100*(G240/G241)</f>
        <v>60.990893801473668</v>
      </c>
      <c r="H243" s="1">
        <f>100*(H240/H241)</f>
        <v>78.288038875241568</v>
      </c>
    </row>
    <row r="244" spans="1:8" x14ac:dyDescent="0.25">
      <c r="A244" s="5" t="s">
        <v>51</v>
      </c>
      <c r="B244" t="s">
        <v>21</v>
      </c>
      <c r="C244" t="s">
        <v>69</v>
      </c>
      <c r="D244" t="s">
        <v>94</v>
      </c>
      <c r="E244" s="1">
        <v>626.00936188000003</v>
      </c>
      <c r="F244" s="1">
        <v>1431</v>
      </c>
      <c r="G244" s="1">
        <v>401.21459970000001</v>
      </c>
      <c r="H244" s="1">
        <v>2460.7854003000002</v>
      </c>
    </row>
    <row r="245" spans="1:8" x14ac:dyDescent="0.25">
      <c r="A245" s="5" t="s">
        <v>51</v>
      </c>
      <c r="B245" t="s">
        <v>21</v>
      </c>
      <c r="C245" t="s">
        <v>69</v>
      </c>
      <c r="D245" t="s">
        <v>95</v>
      </c>
      <c r="E245" s="1"/>
      <c r="F245" s="1">
        <f>100*(F244/F241)</f>
        <v>23.26829268292683</v>
      </c>
      <c r="G245" s="1">
        <f>100*(G244/G241)</f>
        <v>9.0430112899349702</v>
      </c>
      <c r="H245" s="1">
        <f>100*(H244/H241)</f>
        <v>31.294709371983981</v>
      </c>
    </row>
    <row r="246" spans="1:8" x14ac:dyDescent="0.25">
      <c r="A246" s="5" t="s">
        <v>51</v>
      </c>
      <c r="B246" t="s">
        <v>21</v>
      </c>
      <c r="C246" t="s">
        <v>69</v>
      </c>
      <c r="D246" t="s">
        <v>96</v>
      </c>
      <c r="E246" s="1"/>
      <c r="F246" s="1">
        <f>F244-F241</f>
        <v>-4719</v>
      </c>
      <c r="G246" s="1">
        <f>G244-G241</f>
        <v>-4035.5220894000004</v>
      </c>
      <c r="H246" s="1">
        <f>H244-H241</f>
        <v>-5402.4779105999996</v>
      </c>
    </row>
    <row r="247" spans="1:8" x14ac:dyDescent="0.25">
      <c r="A247" s="5" t="s">
        <v>51</v>
      </c>
      <c r="B247" t="s">
        <v>21</v>
      </c>
      <c r="C247" t="s">
        <v>70</v>
      </c>
      <c r="D247" t="s">
        <v>90</v>
      </c>
      <c r="E247" s="1">
        <v>2167.8523737</v>
      </c>
      <c r="F247" s="1">
        <v>17229</v>
      </c>
      <c r="G247" s="1">
        <v>13662.882845</v>
      </c>
      <c r="H247" s="1">
        <v>20795.117155</v>
      </c>
    </row>
    <row r="248" spans="1:8" x14ac:dyDescent="0.25">
      <c r="A248" s="5" t="s">
        <v>51</v>
      </c>
      <c r="B248" t="s">
        <v>21</v>
      </c>
      <c r="C248" t="s">
        <v>70</v>
      </c>
      <c r="D248" t="s">
        <v>91</v>
      </c>
      <c r="E248" s="1">
        <v>3141.5134103</v>
      </c>
      <c r="F248" s="1">
        <v>52236</v>
      </c>
      <c r="G248" s="1">
        <v>47068.210440000003</v>
      </c>
      <c r="H248" s="1">
        <v>57403.789559999997</v>
      </c>
    </row>
    <row r="249" spans="1:8" x14ac:dyDescent="0.25">
      <c r="A249" s="5" t="s">
        <v>51</v>
      </c>
      <c r="B249" t="s">
        <v>21</v>
      </c>
      <c r="C249" t="s">
        <v>70</v>
      </c>
      <c r="D249" t="s">
        <v>92</v>
      </c>
      <c r="E249" s="1"/>
      <c r="F249" s="1">
        <f>F247-F248</f>
        <v>-35007</v>
      </c>
      <c r="G249" s="1">
        <f>G247-G248</f>
        <v>-33405.327595000002</v>
      </c>
      <c r="H249" s="1">
        <f>H247-H248</f>
        <v>-36608.672404999998</v>
      </c>
    </row>
    <row r="250" spans="1:8" x14ac:dyDescent="0.25">
      <c r="A250" s="5" t="s">
        <v>51</v>
      </c>
      <c r="B250" t="s">
        <v>21</v>
      </c>
      <c r="C250" t="s">
        <v>70</v>
      </c>
      <c r="D250" t="s">
        <v>93</v>
      </c>
      <c r="E250" s="1"/>
      <c r="F250" s="1">
        <f>100*(F247/F248)</f>
        <v>32.983000229726628</v>
      </c>
      <c r="G250" s="1">
        <f>100*(G247/G248)</f>
        <v>29.027835809514578</v>
      </c>
      <c r="H250" s="1">
        <f>100*(H247/H248)</f>
        <v>36.226035448869418</v>
      </c>
    </row>
    <row r="251" spans="1:8" x14ac:dyDescent="0.25">
      <c r="A251" s="5" t="s">
        <v>51</v>
      </c>
      <c r="B251" t="s">
        <v>21</v>
      </c>
      <c r="C251" t="s">
        <v>70</v>
      </c>
      <c r="D251" t="s">
        <v>94</v>
      </c>
      <c r="E251" s="1">
        <v>1419.3780847999999</v>
      </c>
      <c r="F251" s="1">
        <v>7181</v>
      </c>
      <c r="G251" s="1">
        <v>4846.1230505000003</v>
      </c>
      <c r="H251" s="1">
        <v>9515.8769494999997</v>
      </c>
    </row>
    <row r="252" spans="1:8" x14ac:dyDescent="0.25">
      <c r="A252" s="5" t="s">
        <v>51</v>
      </c>
      <c r="B252" t="s">
        <v>21</v>
      </c>
      <c r="C252" t="s">
        <v>70</v>
      </c>
      <c r="D252" t="s">
        <v>95</v>
      </c>
      <c r="E252" s="1"/>
      <c r="F252" s="1">
        <f>100*(F251/F248)</f>
        <v>13.747224136610766</v>
      </c>
      <c r="G252" s="1">
        <f>100*(G251/G248)</f>
        <v>10.295957728576859</v>
      </c>
      <c r="H252" s="1">
        <f>100*(H251/H248)</f>
        <v>16.577088416007356</v>
      </c>
    </row>
    <row r="253" spans="1:8" x14ac:dyDescent="0.25">
      <c r="A253" s="5" t="s">
        <v>51</v>
      </c>
      <c r="B253" t="s">
        <v>21</v>
      </c>
      <c r="C253" t="s">
        <v>70</v>
      </c>
      <c r="D253" t="s">
        <v>96</v>
      </c>
      <c r="E253" s="1"/>
      <c r="F253" s="1">
        <f>F251-F248</f>
        <v>-45055</v>
      </c>
      <c r="G253" s="1">
        <f>G251-G248</f>
        <v>-42222.087389500004</v>
      </c>
      <c r="H253" s="1">
        <f>H251-H248</f>
        <v>-47887.912610499996</v>
      </c>
    </row>
    <row r="254" spans="1:8" x14ac:dyDescent="0.25">
      <c r="A254" s="5" t="s">
        <v>51</v>
      </c>
      <c r="B254" t="s">
        <v>21</v>
      </c>
      <c r="C254" t="s">
        <v>71</v>
      </c>
      <c r="D254" t="s">
        <v>90</v>
      </c>
      <c r="E254" s="1">
        <v>1331.0326706000001</v>
      </c>
      <c r="F254" s="1">
        <v>6801</v>
      </c>
      <c r="G254" s="1">
        <v>4611.4512568</v>
      </c>
      <c r="H254" s="1">
        <v>8990.5487432000009</v>
      </c>
    </row>
    <row r="255" spans="1:8" x14ac:dyDescent="0.25">
      <c r="A255" s="5" t="s">
        <v>51</v>
      </c>
      <c r="B255" t="s">
        <v>21</v>
      </c>
      <c r="C255" t="s">
        <v>71</v>
      </c>
      <c r="D255" t="s">
        <v>91</v>
      </c>
      <c r="E255" s="1">
        <v>1447.3000431999999</v>
      </c>
      <c r="F255" s="1">
        <v>11308</v>
      </c>
      <c r="G255" s="1">
        <v>8927.1914290000004</v>
      </c>
      <c r="H255" s="1">
        <v>13688.808571</v>
      </c>
    </row>
    <row r="256" spans="1:8" x14ac:dyDescent="0.25">
      <c r="A256" s="5" t="s">
        <v>51</v>
      </c>
      <c r="B256" t="s">
        <v>21</v>
      </c>
      <c r="C256" t="s">
        <v>71</v>
      </c>
      <c r="D256" t="s">
        <v>92</v>
      </c>
      <c r="E256" s="1"/>
      <c r="F256" s="1">
        <f>F254-F255</f>
        <v>-4507</v>
      </c>
      <c r="G256" s="1">
        <f>G254-G255</f>
        <v>-4315.7401722000004</v>
      </c>
      <c r="H256" s="1">
        <f>H254-H255</f>
        <v>-4698.2598277999987</v>
      </c>
    </row>
    <row r="257" spans="1:8" x14ac:dyDescent="0.25">
      <c r="A257" s="5" t="s">
        <v>51</v>
      </c>
      <c r="B257" t="s">
        <v>21</v>
      </c>
      <c r="C257" t="s">
        <v>71</v>
      </c>
      <c r="D257" t="s">
        <v>93</v>
      </c>
      <c r="E257" s="1"/>
      <c r="F257" s="1">
        <f>100*(F254/F255)</f>
        <v>60.143261407852847</v>
      </c>
      <c r="G257" s="1">
        <f>100*(G254/G255)</f>
        <v>51.656238061835339</v>
      </c>
      <c r="H257" s="1">
        <f>100*(H254/H255)</f>
        <v>65.678095332903169</v>
      </c>
    </row>
    <row r="258" spans="1:8" x14ac:dyDescent="0.25">
      <c r="A258" s="5" t="s">
        <v>51</v>
      </c>
      <c r="B258" t="s">
        <v>21</v>
      </c>
      <c r="C258" t="s">
        <v>71</v>
      </c>
      <c r="D258" t="s">
        <v>94</v>
      </c>
      <c r="E258" s="1">
        <v>905.36869506000005</v>
      </c>
      <c r="F258" s="1">
        <v>2982</v>
      </c>
      <c r="G258" s="1">
        <v>1492.6684966</v>
      </c>
      <c r="H258" s="1">
        <v>4471.3315033999997</v>
      </c>
    </row>
    <row r="259" spans="1:8" x14ac:dyDescent="0.25">
      <c r="A259" s="5" t="s">
        <v>51</v>
      </c>
      <c r="B259" t="s">
        <v>21</v>
      </c>
      <c r="C259" t="s">
        <v>71</v>
      </c>
      <c r="D259" t="s">
        <v>95</v>
      </c>
      <c r="E259" s="1"/>
      <c r="F259" s="1">
        <f>100*(F258/F255)</f>
        <v>26.370711001061199</v>
      </c>
      <c r="G259" s="1">
        <f>100*(G258/G255)</f>
        <v>16.72047147718893</v>
      </c>
      <c r="H259" s="1">
        <f>100*(H258/H255)</f>
        <v>32.664139323802075</v>
      </c>
    </row>
    <row r="260" spans="1:8" x14ac:dyDescent="0.25">
      <c r="A260" s="5" t="s">
        <v>51</v>
      </c>
      <c r="B260" t="s">
        <v>21</v>
      </c>
      <c r="C260" t="s">
        <v>71</v>
      </c>
      <c r="D260" t="s">
        <v>96</v>
      </c>
      <c r="E260" s="1"/>
      <c r="F260" s="1">
        <f>F258-F255</f>
        <v>-8326</v>
      </c>
      <c r="G260" s="1">
        <f>G258-G255</f>
        <v>-7434.5229324000002</v>
      </c>
      <c r="H260" s="1">
        <f>H258-H255</f>
        <v>-9217.4770676000007</v>
      </c>
    </row>
    <row r="261" spans="1:8" x14ac:dyDescent="0.25">
      <c r="A261" s="5" t="s">
        <v>51</v>
      </c>
      <c r="B261" t="s">
        <v>21</v>
      </c>
      <c r="C261" t="s">
        <v>72</v>
      </c>
      <c r="D261" t="s">
        <v>90</v>
      </c>
      <c r="E261" s="1">
        <v>1263.3235603999999</v>
      </c>
      <c r="F261" s="1">
        <v>6099</v>
      </c>
      <c r="G261" s="1">
        <v>4020.8327432000001</v>
      </c>
      <c r="H261" s="1">
        <v>8177.1672568000004</v>
      </c>
    </row>
    <row r="262" spans="1:8" x14ac:dyDescent="0.25">
      <c r="A262" s="5" t="s">
        <v>51</v>
      </c>
      <c r="B262" t="s">
        <v>21</v>
      </c>
      <c r="C262" t="s">
        <v>72</v>
      </c>
      <c r="D262" t="s">
        <v>91</v>
      </c>
      <c r="E262" s="1">
        <v>1383.2647603999999</v>
      </c>
      <c r="F262" s="1">
        <v>10276</v>
      </c>
      <c r="G262" s="1">
        <v>8000.5294690999999</v>
      </c>
      <c r="H262" s="1">
        <v>12551.470531000001</v>
      </c>
    </row>
    <row r="263" spans="1:8" x14ac:dyDescent="0.25">
      <c r="A263" s="5" t="s">
        <v>51</v>
      </c>
      <c r="B263" t="s">
        <v>21</v>
      </c>
      <c r="C263" t="s">
        <v>72</v>
      </c>
      <c r="D263" t="s">
        <v>92</v>
      </c>
      <c r="E263" s="1"/>
      <c r="F263" s="1">
        <f>F261-F262</f>
        <v>-4177</v>
      </c>
      <c r="G263" s="1">
        <f>G261-G262</f>
        <v>-3979.6967258999998</v>
      </c>
      <c r="H263" s="1">
        <f>H261-H262</f>
        <v>-4374.3032742000005</v>
      </c>
    </row>
    <row r="264" spans="1:8" x14ac:dyDescent="0.25">
      <c r="A264" s="5" t="s">
        <v>51</v>
      </c>
      <c r="B264" t="s">
        <v>21</v>
      </c>
      <c r="C264" t="s">
        <v>72</v>
      </c>
      <c r="D264" t="s">
        <v>93</v>
      </c>
      <c r="E264" s="1"/>
      <c r="F264" s="1">
        <f>100*(F261/F262)</f>
        <v>59.351887894122221</v>
      </c>
      <c r="G264" s="1">
        <f>100*(G261/G262)</f>
        <v>50.257083093430744</v>
      </c>
      <c r="H264" s="1">
        <f>100*(H261/H262)</f>
        <v>65.149077445577277</v>
      </c>
    </row>
    <row r="265" spans="1:8" x14ac:dyDescent="0.25">
      <c r="A265" s="5" t="s">
        <v>51</v>
      </c>
      <c r="B265" t="s">
        <v>21</v>
      </c>
      <c r="C265" t="s">
        <v>72</v>
      </c>
      <c r="D265" t="s">
        <v>94</v>
      </c>
      <c r="E265" s="1">
        <v>995.32928877999996</v>
      </c>
      <c r="F265" s="1">
        <v>3649</v>
      </c>
      <c r="G265" s="1">
        <v>2011.6833200000001</v>
      </c>
      <c r="H265" s="1">
        <v>5286.3166799999999</v>
      </c>
    </row>
    <row r="266" spans="1:8" x14ac:dyDescent="0.25">
      <c r="A266" s="5" t="s">
        <v>51</v>
      </c>
      <c r="B266" t="s">
        <v>21</v>
      </c>
      <c r="C266" t="s">
        <v>72</v>
      </c>
      <c r="D266" t="s">
        <v>95</v>
      </c>
      <c r="E266" s="1"/>
      <c r="F266" s="1">
        <f>100*(F265/F262)</f>
        <v>35.509926041261188</v>
      </c>
      <c r="G266" s="1">
        <f>100*(G265/G262)</f>
        <v>25.144377353644064</v>
      </c>
      <c r="H266" s="1">
        <f>100*(H265/H262)</f>
        <v>42.117110237750197</v>
      </c>
    </row>
    <row r="267" spans="1:8" x14ac:dyDescent="0.25">
      <c r="A267" s="5" t="s">
        <v>51</v>
      </c>
      <c r="B267" t="s">
        <v>21</v>
      </c>
      <c r="C267" t="s">
        <v>72</v>
      </c>
      <c r="D267" t="s">
        <v>96</v>
      </c>
      <c r="E267" s="1"/>
      <c r="F267" s="1">
        <f>F265-F262</f>
        <v>-6627</v>
      </c>
      <c r="G267" s="1">
        <f>G265-G262</f>
        <v>-5988.8461490999998</v>
      </c>
      <c r="H267" s="1">
        <f>H265-H262</f>
        <v>-7265.1538510000009</v>
      </c>
    </row>
    <row r="268" spans="1:8" x14ac:dyDescent="0.25">
      <c r="A268" s="5" t="s">
        <v>51</v>
      </c>
      <c r="B268" t="s">
        <v>21</v>
      </c>
      <c r="C268" t="s">
        <v>73</v>
      </c>
      <c r="D268" t="s">
        <v>90</v>
      </c>
      <c r="E268" s="1">
        <v>930.82389620000004</v>
      </c>
      <c r="F268" s="1">
        <v>3229</v>
      </c>
      <c r="G268" s="1">
        <v>1697.7946907</v>
      </c>
      <c r="H268" s="1">
        <v>4760.2053093000004</v>
      </c>
    </row>
    <row r="269" spans="1:8" x14ac:dyDescent="0.25">
      <c r="A269" s="5" t="s">
        <v>51</v>
      </c>
      <c r="B269" t="s">
        <v>21</v>
      </c>
      <c r="C269" t="s">
        <v>73</v>
      </c>
      <c r="D269" t="s">
        <v>91</v>
      </c>
      <c r="E269" s="1">
        <v>1248.1613467</v>
      </c>
      <c r="F269" s="1">
        <v>8466</v>
      </c>
      <c r="G269" s="1">
        <v>6412.7745845999998</v>
      </c>
      <c r="H269" s="1">
        <v>10519.225415000001</v>
      </c>
    </row>
    <row r="270" spans="1:8" x14ac:dyDescent="0.25">
      <c r="A270" s="5" t="s">
        <v>51</v>
      </c>
      <c r="B270" t="s">
        <v>21</v>
      </c>
      <c r="C270" t="s">
        <v>73</v>
      </c>
      <c r="D270" t="s">
        <v>92</v>
      </c>
      <c r="E270" s="1"/>
      <c r="F270" s="1">
        <f>F268-F269</f>
        <v>-5237</v>
      </c>
      <c r="G270" s="1">
        <f>G268-G269</f>
        <v>-4714.9798938999993</v>
      </c>
      <c r="H270" s="1">
        <f>H268-H269</f>
        <v>-5759.0201057000004</v>
      </c>
    </row>
    <row r="271" spans="1:8" x14ac:dyDescent="0.25">
      <c r="A271" s="5" t="s">
        <v>51</v>
      </c>
      <c r="B271" t="s">
        <v>21</v>
      </c>
      <c r="C271" t="s">
        <v>73</v>
      </c>
      <c r="D271" t="s">
        <v>93</v>
      </c>
      <c r="E271" s="1"/>
      <c r="F271" s="1">
        <f>100*(F268/F269)</f>
        <v>38.140798488069926</v>
      </c>
      <c r="G271" s="1">
        <f>100*(G268/G269)</f>
        <v>26.47519678575917</v>
      </c>
      <c r="H271" s="1">
        <f>100*(H268/H269)</f>
        <v>45.252431823660089</v>
      </c>
    </row>
    <row r="272" spans="1:8" x14ac:dyDescent="0.25">
      <c r="A272" s="5" t="s">
        <v>51</v>
      </c>
      <c r="B272" t="s">
        <v>21</v>
      </c>
      <c r="C272" t="s">
        <v>73</v>
      </c>
      <c r="D272" t="s">
        <v>94</v>
      </c>
      <c r="E272" s="1">
        <v>643.69868976999999</v>
      </c>
      <c r="F272" s="1">
        <v>1491</v>
      </c>
      <c r="G272" s="1">
        <v>432.11565532999998</v>
      </c>
      <c r="H272" s="1">
        <v>2549.8843446999999</v>
      </c>
    </row>
    <row r="273" spans="1:8" x14ac:dyDescent="0.25">
      <c r="A273" s="5" t="s">
        <v>51</v>
      </c>
      <c r="B273" t="s">
        <v>21</v>
      </c>
      <c r="C273" t="s">
        <v>73</v>
      </c>
      <c r="D273" t="s">
        <v>95</v>
      </c>
      <c r="E273" s="1"/>
      <c r="F273" s="1">
        <f>100*(F272/F269)</f>
        <v>17.611622962437988</v>
      </c>
      <c r="G273" s="1">
        <f>100*(G272/G269)</f>
        <v>6.7383571592818337</v>
      </c>
      <c r="H273" s="1">
        <f>100*(H272/H269)</f>
        <v>24.240229143335643</v>
      </c>
    </row>
    <row r="274" spans="1:8" x14ac:dyDescent="0.25">
      <c r="A274" s="5" t="s">
        <v>51</v>
      </c>
      <c r="B274" t="s">
        <v>21</v>
      </c>
      <c r="C274" t="s">
        <v>73</v>
      </c>
      <c r="D274" t="s">
        <v>96</v>
      </c>
      <c r="E274" s="1"/>
      <c r="F274" s="1">
        <f>F272-F269</f>
        <v>-6975</v>
      </c>
      <c r="G274" s="1">
        <f>G272-G269</f>
        <v>-5980.65892927</v>
      </c>
      <c r="H274" s="1">
        <f>H272-H269</f>
        <v>-7969.3410703000009</v>
      </c>
    </row>
    <row r="275" spans="1:8" x14ac:dyDescent="0.25">
      <c r="A275" s="5" t="s">
        <v>51</v>
      </c>
      <c r="B275" t="s">
        <v>21</v>
      </c>
      <c r="C275" t="s">
        <v>74</v>
      </c>
      <c r="D275" t="s">
        <v>90</v>
      </c>
      <c r="E275" s="1">
        <v>761.57702682000001</v>
      </c>
      <c r="F275" s="1">
        <v>2311</v>
      </c>
      <c r="G275" s="1">
        <v>1058.2057909</v>
      </c>
      <c r="H275" s="1">
        <v>3563.7942091</v>
      </c>
    </row>
    <row r="276" spans="1:8" x14ac:dyDescent="0.25">
      <c r="A276" s="5" t="s">
        <v>51</v>
      </c>
      <c r="B276" t="s">
        <v>21</v>
      </c>
      <c r="C276" t="s">
        <v>74</v>
      </c>
      <c r="D276" t="s">
        <v>91</v>
      </c>
      <c r="E276" s="1">
        <v>711.37349445999996</v>
      </c>
      <c r="F276" s="1">
        <v>2667</v>
      </c>
      <c r="G276" s="1">
        <v>1496.7906015999999</v>
      </c>
      <c r="H276" s="1">
        <v>3837.2093983999998</v>
      </c>
    </row>
    <row r="277" spans="1:8" x14ac:dyDescent="0.25">
      <c r="A277" s="5" t="s">
        <v>51</v>
      </c>
      <c r="B277" t="s">
        <v>21</v>
      </c>
      <c r="C277" t="s">
        <v>74</v>
      </c>
      <c r="D277" t="s">
        <v>92</v>
      </c>
      <c r="E277" s="1"/>
      <c r="F277" s="1">
        <f>F275-F276</f>
        <v>-356</v>
      </c>
      <c r="G277" s="1">
        <f>G275-G276</f>
        <v>-438.58481069999993</v>
      </c>
      <c r="H277" s="1">
        <f>H275-H276</f>
        <v>-273.41518929999984</v>
      </c>
    </row>
    <row r="278" spans="1:8" x14ac:dyDescent="0.25">
      <c r="A278" s="5" t="s">
        <v>51</v>
      </c>
      <c r="B278" t="s">
        <v>21</v>
      </c>
      <c r="C278" t="s">
        <v>74</v>
      </c>
      <c r="D278" t="s">
        <v>93</v>
      </c>
      <c r="E278" s="1"/>
      <c r="F278" s="1">
        <f>100*(F275/F276)</f>
        <v>86.651668541432329</v>
      </c>
      <c r="G278" s="1">
        <f>100*(G275/G276)</f>
        <v>70.698318774104209</v>
      </c>
      <c r="H278" s="1">
        <f>100*(H275/H276)</f>
        <v>92.874634639068546</v>
      </c>
    </row>
    <row r="279" spans="1:8" x14ac:dyDescent="0.25">
      <c r="A279" s="5" t="s">
        <v>51</v>
      </c>
      <c r="B279" t="s">
        <v>21</v>
      </c>
      <c r="C279" t="s">
        <v>74</v>
      </c>
      <c r="D279" t="s">
        <v>94</v>
      </c>
      <c r="E279" s="1">
        <v>418.2</v>
      </c>
      <c r="F279" s="1">
        <v>345</v>
      </c>
      <c r="G279" s="1">
        <v>-342.93900000000002</v>
      </c>
      <c r="H279" s="1">
        <v>1032.9390000000001</v>
      </c>
    </row>
    <row r="280" spans="1:8" x14ac:dyDescent="0.25">
      <c r="A280" s="5" t="s">
        <v>51</v>
      </c>
      <c r="B280" t="s">
        <v>21</v>
      </c>
      <c r="C280" t="s">
        <v>74</v>
      </c>
      <c r="D280" t="s">
        <v>95</v>
      </c>
      <c r="E280" s="1"/>
      <c r="F280" s="1">
        <f>100*(F279/F276)</f>
        <v>12.935883014623172</v>
      </c>
      <c r="G280" s="1">
        <f>100*(G279/G276)</f>
        <v>-22.911621681310272</v>
      </c>
      <c r="H280" s="1">
        <f>100*(H279/H276)</f>
        <v>26.919015689649473</v>
      </c>
    </row>
    <row r="281" spans="1:8" x14ac:dyDescent="0.25">
      <c r="A281" s="5" t="s">
        <v>51</v>
      </c>
      <c r="B281" t="s">
        <v>21</v>
      </c>
      <c r="C281" t="s">
        <v>74</v>
      </c>
      <c r="D281" t="s">
        <v>96</v>
      </c>
      <c r="E281" s="1"/>
      <c r="F281" s="1">
        <f>F279-F276</f>
        <v>-2322</v>
      </c>
      <c r="G281" s="1">
        <f>G279-G276</f>
        <v>-1839.7296016</v>
      </c>
      <c r="H281" s="1">
        <f>H279-H276</f>
        <v>-2804.2703984</v>
      </c>
    </row>
    <row r="282" spans="1:8" x14ac:dyDescent="0.25">
      <c r="A282" s="5" t="s">
        <v>51</v>
      </c>
      <c r="B282" t="s">
        <v>21</v>
      </c>
      <c r="C282" t="s">
        <v>75</v>
      </c>
      <c r="D282" t="s">
        <v>90</v>
      </c>
      <c r="E282" s="1">
        <v>1407.1190306000001</v>
      </c>
      <c r="F282" s="1">
        <v>7475</v>
      </c>
      <c r="G282" s="1">
        <v>5160.2891946</v>
      </c>
      <c r="H282" s="1">
        <v>9789.7108054</v>
      </c>
    </row>
    <row r="283" spans="1:8" x14ac:dyDescent="0.25">
      <c r="A283" s="5" t="s">
        <v>51</v>
      </c>
      <c r="B283" t="s">
        <v>21</v>
      </c>
      <c r="C283" t="s">
        <v>75</v>
      </c>
      <c r="D283" t="s">
        <v>91</v>
      </c>
      <c r="E283" s="1">
        <v>1580.7506338000001</v>
      </c>
      <c r="F283" s="1">
        <v>13051</v>
      </c>
      <c r="G283" s="1">
        <v>10450.665207</v>
      </c>
      <c r="H283" s="1">
        <v>15651.334793</v>
      </c>
    </row>
    <row r="284" spans="1:8" x14ac:dyDescent="0.25">
      <c r="A284" s="5" t="s">
        <v>51</v>
      </c>
      <c r="B284" t="s">
        <v>21</v>
      </c>
      <c r="C284" t="s">
        <v>75</v>
      </c>
      <c r="D284" t="s">
        <v>92</v>
      </c>
      <c r="E284" s="1"/>
      <c r="F284" s="1">
        <f>F282-F283</f>
        <v>-5576</v>
      </c>
      <c r="G284" s="1">
        <f>G282-G283</f>
        <v>-5290.3760124</v>
      </c>
      <c r="H284" s="1">
        <f>H282-H283</f>
        <v>-5861.6239876</v>
      </c>
    </row>
    <row r="285" spans="1:8" x14ac:dyDescent="0.25">
      <c r="A285" s="5" t="s">
        <v>51</v>
      </c>
      <c r="B285" t="s">
        <v>21</v>
      </c>
      <c r="C285" t="s">
        <v>75</v>
      </c>
      <c r="D285" t="s">
        <v>93</v>
      </c>
      <c r="E285" s="1"/>
      <c r="F285" s="1">
        <f>100*(F282/F283)</f>
        <v>57.275304574362117</v>
      </c>
      <c r="G285" s="1">
        <f>100*(G282/G283)</f>
        <v>49.377614653118606</v>
      </c>
      <c r="H285" s="1">
        <f>100*(H282/H283)</f>
        <v>62.548727855329055</v>
      </c>
    </row>
    <row r="286" spans="1:8" x14ac:dyDescent="0.25">
      <c r="A286" s="5" t="s">
        <v>51</v>
      </c>
      <c r="B286" t="s">
        <v>21</v>
      </c>
      <c r="C286" t="s">
        <v>75</v>
      </c>
      <c r="D286" t="s">
        <v>94</v>
      </c>
      <c r="E286" s="1">
        <v>945.35827414000005</v>
      </c>
      <c r="F286" s="1">
        <v>3227</v>
      </c>
      <c r="G286" s="1">
        <v>1671.8856390000001</v>
      </c>
      <c r="H286" s="1">
        <v>4782.1143609999999</v>
      </c>
    </row>
    <row r="287" spans="1:8" x14ac:dyDescent="0.25">
      <c r="A287" s="5" t="s">
        <v>51</v>
      </c>
      <c r="B287" t="s">
        <v>21</v>
      </c>
      <c r="C287" t="s">
        <v>75</v>
      </c>
      <c r="D287" t="s">
        <v>95</v>
      </c>
      <c r="E287" s="1"/>
      <c r="F287" s="1">
        <f>100*(F286/F283)</f>
        <v>24.72607463029653</v>
      </c>
      <c r="G287" s="1">
        <f>100*(G286/G283)</f>
        <v>15.997887272095829</v>
      </c>
      <c r="H287" s="1">
        <f>100*(H286/H283)</f>
        <v>30.554035321886943</v>
      </c>
    </row>
    <row r="288" spans="1:8" x14ac:dyDescent="0.25">
      <c r="A288" s="5" t="s">
        <v>51</v>
      </c>
      <c r="B288" t="s">
        <v>21</v>
      </c>
      <c r="C288" t="s">
        <v>75</v>
      </c>
      <c r="D288" t="s">
        <v>96</v>
      </c>
      <c r="E288" s="1"/>
      <c r="F288" s="1">
        <f>F286-F283</f>
        <v>-9824</v>
      </c>
      <c r="G288" s="1">
        <f>G286-G283</f>
        <v>-8778.7795679999999</v>
      </c>
      <c r="H288" s="1">
        <f>H286-H283</f>
        <v>-10869.220432</v>
      </c>
    </row>
    <row r="289" spans="1:8" x14ac:dyDescent="0.25">
      <c r="A289" s="5" t="s">
        <v>51</v>
      </c>
      <c r="B289" t="s">
        <v>21</v>
      </c>
      <c r="C289" t="s">
        <v>76</v>
      </c>
      <c r="D289" t="s">
        <v>90</v>
      </c>
      <c r="E289" s="1">
        <v>991.86270893999995</v>
      </c>
      <c r="F289" s="1">
        <v>3678</v>
      </c>
      <c r="G289" s="1">
        <v>2046.3858438</v>
      </c>
      <c r="H289" s="1">
        <v>5309.6141562000003</v>
      </c>
    </row>
    <row r="290" spans="1:8" x14ac:dyDescent="0.25">
      <c r="A290" s="5" t="s">
        <v>51</v>
      </c>
      <c r="B290" t="s">
        <v>21</v>
      </c>
      <c r="C290" t="s">
        <v>76</v>
      </c>
      <c r="D290" t="s">
        <v>91</v>
      </c>
      <c r="E290" s="1">
        <v>1567.7330629</v>
      </c>
      <c r="F290" s="1">
        <v>15723</v>
      </c>
      <c r="G290" s="1">
        <v>13144.079110999999</v>
      </c>
      <c r="H290" s="1">
        <v>18301.920889000001</v>
      </c>
    </row>
    <row r="291" spans="1:8" x14ac:dyDescent="0.25">
      <c r="A291" s="5" t="s">
        <v>51</v>
      </c>
      <c r="B291" t="s">
        <v>21</v>
      </c>
      <c r="C291" t="s">
        <v>76</v>
      </c>
      <c r="D291" t="s">
        <v>92</v>
      </c>
      <c r="E291" s="1"/>
      <c r="F291" s="1">
        <f>F289-F290</f>
        <v>-12045</v>
      </c>
      <c r="G291" s="1">
        <f>G289-G290</f>
        <v>-11097.693267199998</v>
      </c>
      <c r="H291" s="1">
        <f>H289-H290</f>
        <v>-12992.3067328</v>
      </c>
    </row>
    <row r="292" spans="1:8" x14ac:dyDescent="0.25">
      <c r="A292" s="5" t="s">
        <v>51</v>
      </c>
      <c r="B292" t="s">
        <v>21</v>
      </c>
      <c r="C292" t="s">
        <v>76</v>
      </c>
      <c r="D292" t="s">
        <v>93</v>
      </c>
      <c r="E292" s="1"/>
      <c r="F292" s="1">
        <f>100*(F289/F290)</f>
        <v>23.392482350696429</v>
      </c>
      <c r="G292" s="1">
        <f>100*(G289/G290)</f>
        <v>15.568879542785337</v>
      </c>
      <c r="H292" s="1">
        <f>100*(H289/H290)</f>
        <v>29.01123979500554</v>
      </c>
    </row>
    <row r="293" spans="1:8" x14ac:dyDescent="0.25">
      <c r="A293" s="5" t="s">
        <v>51</v>
      </c>
      <c r="B293" t="s">
        <v>21</v>
      </c>
      <c r="C293" t="s">
        <v>76</v>
      </c>
      <c r="D293" t="s">
        <v>94</v>
      </c>
      <c r="E293" s="1">
        <v>826.49602002999995</v>
      </c>
      <c r="F293" s="1">
        <v>2498</v>
      </c>
      <c r="G293" s="1">
        <v>1138.414047</v>
      </c>
      <c r="H293" s="1">
        <v>3857.5859529999998</v>
      </c>
    </row>
    <row r="294" spans="1:8" x14ac:dyDescent="0.25">
      <c r="A294" s="5" t="s">
        <v>51</v>
      </c>
      <c r="B294" t="s">
        <v>21</v>
      </c>
      <c r="C294" t="s">
        <v>76</v>
      </c>
      <c r="D294" t="s">
        <v>95</v>
      </c>
      <c r="E294" s="1"/>
      <c r="F294" s="1">
        <f>100*(F293/F290)</f>
        <v>15.887553265916173</v>
      </c>
      <c r="G294" s="1">
        <f>100*(G293/G290)</f>
        <v>8.6610407422706821</v>
      </c>
      <c r="H294" s="1">
        <f>100*(H293/H290)</f>
        <v>21.077492228253067</v>
      </c>
    </row>
    <row r="295" spans="1:8" x14ac:dyDescent="0.25">
      <c r="A295" s="5" t="s">
        <v>51</v>
      </c>
      <c r="B295" t="s">
        <v>21</v>
      </c>
      <c r="C295" t="s">
        <v>76</v>
      </c>
      <c r="D295" t="s">
        <v>96</v>
      </c>
      <c r="E295" s="1"/>
      <c r="F295" s="1">
        <f>F293-F290</f>
        <v>-13225</v>
      </c>
      <c r="G295" s="1">
        <f>G293-G290</f>
        <v>-12005.665063999999</v>
      </c>
      <c r="H295" s="1">
        <f>H293-H290</f>
        <v>-14444.334936000001</v>
      </c>
    </row>
    <row r="296" spans="1:8" x14ac:dyDescent="0.25">
      <c r="A296" s="5" t="s">
        <v>51</v>
      </c>
      <c r="B296" t="s">
        <v>21</v>
      </c>
      <c r="C296" t="s">
        <v>77</v>
      </c>
      <c r="D296" t="s">
        <v>90</v>
      </c>
      <c r="E296" s="1">
        <v>3052.6772383000002</v>
      </c>
      <c r="F296" s="1">
        <v>35289</v>
      </c>
      <c r="G296" s="1">
        <v>30267.345943</v>
      </c>
      <c r="H296" s="1">
        <v>40310.654057</v>
      </c>
    </row>
    <row r="297" spans="1:8" x14ac:dyDescent="0.25">
      <c r="A297" s="5" t="s">
        <v>51</v>
      </c>
      <c r="B297" t="s">
        <v>21</v>
      </c>
      <c r="C297" t="s">
        <v>77</v>
      </c>
      <c r="D297" t="s">
        <v>91</v>
      </c>
      <c r="E297" s="1">
        <v>3792.1665579999999</v>
      </c>
      <c r="F297" s="1">
        <v>78963</v>
      </c>
      <c r="G297" s="1">
        <v>72724.886012000003</v>
      </c>
      <c r="H297" s="1">
        <v>85201.113987999997</v>
      </c>
    </row>
    <row r="298" spans="1:8" x14ac:dyDescent="0.25">
      <c r="A298" s="5" t="s">
        <v>51</v>
      </c>
      <c r="B298" t="s">
        <v>21</v>
      </c>
      <c r="C298" t="s">
        <v>77</v>
      </c>
      <c r="D298" t="s">
        <v>92</v>
      </c>
      <c r="E298" s="1"/>
      <c r="F298" s="1">
        <f>F296-F297</f>
        <v>-43674</v>
      </c>
      <c r="G298" s="1">
        <f>G296-G297</f>
        <v>-42457.540069000002</v>
      </c>
      <c r="H298" s="1">
        <f>H296-H297</f>
        <v>-44890.459930999998</v>
      </c>
    </row>
    <row r="299" spans="1:8" x14ac:dyDescent="0.25">
      <c r="A299" s="5" t="s">
        <v>51</v>
      </c>
      <c r="B299" t="s">
        <v>21</v>
      </c>
      <c r="C299" t="s">
        <v>77</v>
      </c>
      <c r="D299" t="s">
        <v>93</v>
      </c>
      <c r="E299" s="1"/>
      <c r="F299" s="1">
        <f>100*(F296/F297)</f>
        <v>44.690551270848374</v>
      </c>
      <c r="G299" s="1">
        <f>100*(G296/G297)</f>
        <v>41.618966495190826</v>
      </c>
      <c r="H299" s="1">
        <f>100*(H296/H297)</f>
        <v>47.312355637365826</v>
      </c>
    </row>
    <row r="300" spans="1:8" x14ac:dyDescent="0.25">
      <c r="A300" s="5" t="s">
        <v>51</v>
      </c>
      <c r="B300" t="s">
        <v>21</v>
      </c>
      <c r="C300" t="s">
        <v>77</v>
      </c>
      <c r="D300" t="s">
        <v>94</v>
      </c>
      <c r="E300" s="1">
        <v>2234.9664483000001</v>
      </c>
      <c r="F300" s="1">
        <v>18180</v>
      </c>
      <c r="G300" s="1">
        <v>14503.480192999999</v>
      </c>
      <c r="H300" s="1">
        <v>21856.519807000001</v>
      </c>
    </row>
    <row r="301" spans="1:8" x14ac:dyDescent="0.25">
      <c r="A301" s="5" t="s">
        <v>51</v>
      </c>
      <c r="B301" t="s">
        <v>21</v>
      </c>
      <c r="C301" t="s">
        <v>77</v>
      </c>
      <c r="D301" t="s">
        <v>95</v>
      </c>
      <c r="E301" s="1"/>
      <c r="F301" s="1">
        <f>100*(F300/F297)</f>
        <v>23.023441358610995</v>
      </c>
      <c r="G301" s="1">
        <f>100*(G300/G297)</f>
        <v>19.942939739509317</v>
      </c>
      <c r="H301" s="1">
        <f>100*(H300/H297)</f>
        <v>25.652856851235939</v>
      </c>
    </row>
    <row r="302" spans="1:8" x14ac:dyDescent="0.25">
      <c r="A302" s="5" t="s">
        <v>51</v>
      </c>
      <c r="B302" t="s">
        <v>21</v>
      </c>
      <c r="C302" t="s">
        <v>77</v>
      </c>
      <c r="D302" t="s">
        <v>96</v>
      </c>
      <c r="E302" s="1"/>
      <c r="F302" s="1">
        <f>F300-F297</f>
        <v>-60783</v>
      </c>
      <c r="G302" s="1">
        <f>G300-G297</f>
        <v>-58221.405819000007</v>
      </c>
      <c r="H302" s="1">
        <f>H300-H297</f>
        <v>-63344.594180999993</v>
      </c>
    </row>
    <row r="303" spans="1:8" x14ac:dyDescent="0.25">
      <c r="A303" s="5" t="s">
        <v>51</v>
      </c>
      <c r="B303" t="s">
        <v>21</v>
      </c>
      <c r="C303" t="s">
        <v>78</v>
      </c>
      <c r="D303" t="s">
        <v>90</v>
      </c>
      <c r="E303" s="1">
        <v>564.80283262</v>
      </c>
      <c r="F303" s="1">
        <v>1202</v>
      </c>
      <c r="G303" s="1">
        <v>272.89934033999998</v>
      </c>
      <c r="H303" s="1">
        <v>2131.1006597000001</v>
      </c>
    </row>
    <row r="304" spans="1:8" x14ac:dyDescent="0.25">
      <c r="A304" s="5" t="s">
        <v>51</v>
      </c>
      <c r="B304" t="s">
        <v>21</v>
      </c>
      <c r="C304" t="s">
        <v>78</v>
      </c>
      <c r="D304" t="s">
        <v>91</v>
      </c>
      <c r="E304" s="1">
        <v>626.28878471999997</v>
      </c>
      <c r="F304" s="1">
        <v>2136</v>
      </c>
      <c r="G304" s="1">
        <v>1105.7549491</v>
      </c>
      <c r="H304" s="1">
        <v>3166.2450509</v>
      </c>
    </row>
    <row r="305" spans="1:8" x14ac:dyDescent="0.25">
      <c r="A305" s="5" t="s">
        <v>51</v>
      </c>
      <c r="B305" t="s">
        <v>21</v>
      </c>
      <c r="C305" t="s">
        <v>78</v>
      </c>
      <c r="D305" t="s">
        <v>92</v>
      </c>
      <c r="E305" s="1"/>
      <c r="F305" s="1">
        <f>F303-F304</f>
        <v>-934</v>
      </c>
      <c r="G305" s="1">
        <f>G303-G304</f>
        <v>-832.85560876</v>
      </c>
      <c r="H305" s="1">
        <f>H303-H304</f>
        <v>-1035.1443912</v>
      </c>
    </row>
    <row r="306" spans="1:8" x14ac:dyDescent="0.25">
      <c r="A306" s="5" t="s">
        <v>51</v>
      </c>
      <c r="B306" t="s">
        <v>21</v>
      </c>
      <c r="C306" t="s">
        <v>78</v>
      </c>
      <c r="D306" t="s">
        <v>93</v>
      </c>
      <c r="E306" s="1"/>
      <c r="F306" s="1">
        <f>100*(F303/F304)</f>
        <v>56.273408239700373</v>
      </c>
      <c r="G306" s="1">
        <f>100*(G303/G304)</f>
        <v>24.679911273480549</v>
      </c>
      <c r="H306" s="1">
        <f>100*(H303/H304)</f>
        <v>67.306876929637454</v>
      </c>
    </row>
    <row r="307" spans="1:8" x14ac:dyDescent="0.25">
      <c r="A307" s="5" t="s">
        <v>51</v>
      </c>
      <c r="B307" t="s">
        <v>21</v>
      </c>
      <c r="C307" t="s">
        <v>78</v>
      </c>
      <c r="D307" t="s">
        <v>94</v>
      </c>
      <c r="E307" s="1">
        <v>448.88891475999998</v>
      </c>
      <c r="F307" s="1">
        <v>737</v>
      </c>
      <c r="G307" s="1">
        <v>-1.4222647829999999</v>
      </c>
      <c r="H307" s="1">
        <v>1475.4222648</v>
      </c>
    </row>
    <row r="308" spans="1:8" x14ac:dyDescent="0.25">
      <c r="A308" s="5" t="s">
        <v>51</v>
      </c>
      <c r="B308" t="s">
        <v>21</v>
      </c>
      <c r="C308" t="s">
        <v>78</v>
      </c>
      <c r="D308" t="s">
        <v>95</v>
      </c>
      <c r="E308" s="1"/>
      <c r="F308" s="1">
        <f>100*(F307/F304)</f>
        <v>34.50374531835206</v>
      </c>
      <c r="G308" s="1">
        <f>100*(G307/G304)</f>
        <v>-0.12862386771658718</v>
      </c>
      <c r="H308" s="1">
        <f>100*(H307/H304)</f>
        <v>46.598486253633894</v>
      </c>
    </row>
    <row r="309" spans="1:8" x14ac:dyDescent="0.25">
      <c r="A309" s="5" t="s">
        <v>51</v>
      </c>
      <c r="B309" t="s">
        <v>21</v>
      </c>
      <c r="C309" t="s">
        <v>78</v>
      </c>
      <c r="D309" t="s">
        <v>96</v>
      </c>
      <c r="E309" s="1"/>
      <c r="F309" s="1">
        <f>F307-F304</f>
        <v>-1399</v>
      </c>
      <c r="G309" s="1">
        <f>G307-G304</f>
        <v>-1107.1772138829999</v>
      </c>
      <c r="H309" s="1">
        <f>H307-H304</f>
        <v>-1690.8227861</v>
      </c>
    </row>
    <row r="310" spans="1:8" x14ac:dyDescent="0.25">
      <c r="A310" s="5" t="s">
        <v>51</v>
      </c>
      <c r="B310" t="s">
        <v>21</v>
      </c>
      <c r="C310" t="s">
        <v>79</v>
      </c>
      <c r="D310" t="s">
        <v>90</v>
      </c>
      <c r="E310" s="1">
        <v>1239.8180832999999</v>
      </c>
      <c r="F310" s="1">
        <v>7120</v>
      </c>
      <c r="G310" s="1">
        <v>5080.4992529000001</v>
      </c>
      <c r="H310" s="1">
        <v>9159.5007471000008</v>
      </c>
    </row>
    <row r="311" spans="1:8" x14ac:dyDescent="0.25">
      <c r="A311" s="5" t="s">
        <v>51</v>
      </c>
      <c r="B311" t="s">
        <v>21</v>
      </c>
      <c r="C311" t="s">
        <v>79</v>
      </c>
      <c r="D311" t="s">
        <v>91</v>
      </c>
      <c r="E311" s="1">
        <v>1082.0686909999999</v>
      </c>
      <c r="F311" s="1">
        <v>7028</v>
      </c>
      <c r="G311" s="1">
        <v>5247.9970033</v>
      </c>
      <c r="H311" s="1">
        <v>8808.0029966999991</v>
      </c>
    </row>
    <row r="312" spans="1:8" x14ac:dyDescent="0.25">
      <c r="A312" s="5" t="s">
        <v>51</v>
      </c>
      <c r="B312" t="s">
        <v>21</v>
      </c>
      <c r="C312" t="s">
        <v>79</v>
      </c>
      <c r="D312" t="s">
        <v>92</v>
      </c>
      <c r="E312" s="1"/>
      <c r="F312" s="1">
        <f>F310-F311</f>
        <v>92</v>
      </c>
      <c r="G312" s="1">
        <f>G310-G311</f>
        <v>-167.49775039999986</v>
      </c>
      <c r="H312" s="1">
        <f>H310-H311</f>
        <v>351.49775040000168</v>
      </c>
    </row>
    <row r="313" spans="1:8" x14ac:dyDescent="0.25">
      <c r="A313" s="5" t="s">
        <v>51</v>
      </c>
      <c r="B313" t="s">
        <v>21</v>
      </c>
      <c r="C313" t="s">
        <v>79</v>
      </c>
      <c r="D313" t="s">
        <v>93</v>
      </c>
      <c r="E313" s="1"/>
      <c r="F313" s="1">
        <f>100*(F310/F311)</f>
        <v>101.30904951622084</v>
      </c>
      <c r="G313" s="1">
        <f>100*(G310/G311)</f>
        <v>96.808348970194231</v>
      </c>
      <c r="H313" s="1">
        <f>100*(H310/H311)</f>
        <v>103.9906633834218</v>
      </c>
    </row>
    <row r="314" spans="1:8" x14ac:dyDescent="0.25">
      <c r="A314" s="5" t="s">
        <v>51</v>
      </c>
      <c r="B314" t="s">
        <v>21</v>
      </c>
      <c r="C314" t="s">
        <v>79</v>
      </c>
      <c r="D314" t="s">
        <v>94</v>
      </c>
      <c r="E314" s="1">
        <v>857.76930021999999</v>
      </c>
      <c r="F314" s="1">
        <v>2852</v>
      </c>
      <c r="G314" s="1">
        <v>1440.9695010999999</v>
      </c>
      <c r="H314" s="1">
        <v>4263.0304988999997</v>
      </c>
    </row>
    <row r="315" spans="1:8" x14ac:dyDescent="0.25">
      <c r="A315" s="5" t="s">
        <v>51</v>
      </c>
      <c r="B315" t="s">
        <v>21</v>
      </c>
      <c r="C315" t="s">
        <v>79</v>
      </c>
      <c r="D315" t="s">
        <v>95</v>
      </c>
      <c r="E315" s="1"/>
      <c r="F315" s="1">
        <f>100*(F314/F311)</f>
        <v>40.580535002845757</v>
      </c>
      <c r="G315" s="1">
        <f>100*(G314/G311)</f>
        <v>27.457513794194277</v>
      </c>
      <c r="H315" s="1">
        <f>100*(H314/H311)</f>
        <v>48.399512358217677</v>
      </c>
    </row>
    <row r="316" spans="1:8" x14ac:dyDescent="0.25">
      <c r="A316" s="5" t="s">
        <v>51</v>
      </c>
      <c r="B316" t="s">
        <v>21</v>
      </c>
      <c r="C316" t="s">
        <v>79</v>
      </c>
      <c r="D316" t="s">
        <v>96</v>
      </c>
      <c r="E316" s="1"/>
      <c r="F316" s="1">
        <f>F314-F311</f>
        <v>-4176</v>
      </c>
      <c r="G316" s="1">
        <f>G314-G311</f>
        <v>-3807.0275022000001</v>
      </c>
      <c r="H316" s="1">
        <f>H314-H311</f>
        <v>-4544.9724977999995</v>
      </c>
    </row>
    <row r="317" spans="1:8" x14ac:dyDescent="0.25">
      <c r="A317" s="5" t="s">
        <v>51</v>
      </c>
      <c r="B317" t="s">
        <v>21</v>
      </c>
      <c r="C317" t="s">
        <v>80</v>
      </c>
      <c r="D317" t="s">
        <v>90</v>
      </c>
      <c r="E317" s="1">
        <v>1582.6202349</v>
      </c>
      <c r="F317" s="1">
        <v>10363</v>
      </c>
      <c r="G317" s="1">
        <v>7759.5897136000003</v>
      </c>
      <c r="H317" s="1">
        <v>12966.410286</v>
      </c>
    </row>
    <row r="318" spans="1:8" x14ac:dyDescent="0.25">
      <c r="A318" s="5" t="s">
        <v>51</v>
      </c>
      <c r="B318" t="s">
        <v>21</v>
      </c>
      <c r="C318" t="s">
        <v>80</v>
      </c>
      <c r="D318" t="s">
        <v>91</v>
      </c>
      <c r="E318" s="1">
        <v>1449.6153339</v>
      </c>
      <c r="F318" s="1">
        <v>12056</v>
      </c>
      <c r="G318" s="1">
        <v>9671.3827758000007</v>
      </c>
      <c r="H318" s="1">
        <v>14440.617224</v>
      </c>
    </row>
    <row r="319" spans="1:8" x14ac:dyDescent="0.25">
      <c r="A319" s="5" t="s">
        <v>51</v>
      </c>
      <c r="B319" t="s">
        <v>21</v>
      </c>
      <c r="C319" t="s">
        <v>80</v>
      </c>
      <c r="D319" t="s">
        <v>92</v>
      </c>
      <c r="E319" s="1"/>
      <c r="F319" s="1">
        <f>F317-F318</f>
        <v>-1693</v>
      </c>
      <c r="G319" s="1">
        <f>G317-G318</f>
        <v>-1911.7930622000003</v>
      </c>
      <c r="H319" s="1">
        <f>H317-H318</f>
        <v>-1474.2069379999994</v>
      </c>
    </row>
    <row r="320" spans="1:8" x14ac:dyDescent="0.25">
      <c r="A320" s="5" t="s">
        <v>51</v>
      </c>
      <c r="B320" t="s">
        <v>21</v>
      </c>
      <c r="C320" t="s">
        <v>80</v>
      </c>
      <c r="D320" t="s">
        <v>93</v>
      </c>
      <c r="E320" s="1"/>
      <c r="F320" s="1">
        <f>100*(F317/F318)</f>
        <v>85.957199734572001</v>
      </c>
      <c r="G320" s="1">
        <f>100*(G317/G318)</f>
        <v>80.23247444012101</v>
      </c>
      <c r="H320" s="1">
        <f>100*(H317/H318)</f>
        <v>89.791247042059268</v>
      </c>
    </row>
    <row r="321" spans="1:8" x14ac:dyDescent="0.25">
      <c r="A321" s="5" t="s">
        <v>51</v>
      </c>
      <c r="B321" t="s">
        <v>21</v>
      </c>
      <c r="C321" t="s">
        <v>80</v>
      </c>
      <c r="D321" t="s">
        <v>94</v>
      </c>
      <c r="E321" s="1">
        <v>1139.4305651</v>
      </c>
      <c r="F321" s="1">
        <v>4897</v>
      </c>
      <c r="G321" s="1">
        <v>3022.6367203</v>
      </c>
      <c r="H321" s="1">
        <v>6771.3632797</v>
      </c>
    </row>
    <row r="322" spans="1:8" x14ac:dyDescent="0.25">
      <c r="A322" s="5" t="s">
        <v>51</v>
      </c>
      <c r="B322" t="s">
        <v>21</v>
      </c>
      <c r="C322" t="s">
        <v>80</v>
      </c>
      <c r="D322" t="s">
        <v>95</v>
      </c>
      <c r="E322" s="1"/>
      <c r="F322" s="1">
        <f>100*(F321/F318)</f>
        <v>40.618779031187792</v>
      </c>
      <c r="G322" s="1">
        <f>100*(G321/G318)</f>
        <v>31.253408022101294</v>
      </c>
      <c r="H322" s="1">
        <f>100*(H321/H318)</f>
        <v>46.891093189882064</v>
      </c>
    </row>
    <row r="323" spans="1:8" x14ac:dyDescent="0.25">
      <c r="A323" s="5" t="s">
        <v>51</v>
      </c>
      <c r="B323" t="s">
        <v>21</v>
      </c>
      <c r="C323" t="s">
        <v>80</v>
      </c>
      <c r="D323" t="s">
        <v>96</v>
      </c>
      <c r="E323" s="1"/>
      <c r="F323" s="1">
        <f>F321-F318</f>
        <v>-7159</v>
      </c>
      <c r="G323" s="1">
        <f>G321-G318</f>
        <v>-6648.7460555000007</v>
      </c>
      <c r="H323" s="1">
        <f>H321-H318</f>
        <v>-7669.2539442999996</v>
      </c>
    </row>
    <row r="324" spans="1:8" x14ac:dyDescent="0.25">
      <c r="A324" s="5" t="s">
        <v>51</v>
      </c>
      <c r="B324" t="s">
        <v>21</v>
      </c>
      <c r="C324" t="s">
        <v>81</v>
      </c>
      <c r="D324" t="s">
        <v>90</v>
      </c>
      <c r="E324" s="1">
        <v>418.2</v>
      </c>
      <c r="F324" s="1">
        <v>394</v>
      </c>
      <c r="G324" s="1">
        <v>-293.93900000000002</v>
      </c>
      <c r="H324" s="1">
        <v>1081.9390000000001</v>
      </c>
    </row>
    <row r="325" spans="1:8" x14ac:dyDescent="0.25">
      <c r="A325" s="5" t="s">
        <v>51</v>
      </c>
      <c r="B325" t="s">
        <v>21</v>
      </c>
      <c r="C325" t="s">
        <v>81</v>
      </c>
      <c r="D325" t="s">
        <v>91</v>
      </c>
      <c r="E325" s="1">
        <v>473.38003279999998</v>
      </c>
      <c r="F325" s="1">
        <v>1118</v>
      </c>
      <c r="G325" s="1">
        <v>339.28984604999999</v>
      </c>
      <c r="H325" s="1">
        <v>1896.7101540000001</v>
      </c>
    </row>
    <row r="326" spans="1:8" x14ac:dyDescent="0.25">
      <c r="A326" s="5" t="s">
        <v>51</v>
      </c>
      <c r="B326" t="s">
        <v>21</v>
      </c>
      <c r="C326" t="s">
        <v>81</v>
      </c>
      <c r="D326" t="s">
        <v>92</v>
      </c>
      <c r="E326" s="1"/>
      <c r="F326" s="1">
        <f>F324-F325</f>
        <v>-724</v>
      </c>
      <c r="G326" s="1">
        <f>G324-G325</f>
        <v>-633.22884605000002</v>
      </c>
      <c r="H326" s="1">
        <f>H324-H325</f>
        <v>-814.77115400000002</v>
      </c>
    </row>
    <row r="327" spans="1:8" x14ac:dyDescent="0.25">
      <c r="A327" s="5" t="s">
        <v>51</v>
      </c>
      <c r="B327" t="s">
        <v>21</v>
      </c>
      <c r="C327" t="s">
        <v>81</v>
      </c>
      <c r="D327" t="s">
        <v>93</v>
      </c>
      <c r="E327" s="1"/>
      <c r="F327" s="1">
        <f>100*(F324/F325)</f>
        <v>35.241502683363144</v>
      </c>
      <c r="G327" s="1">
        <f>100*(G324/G325)</f>
        <v>-86.633597622218034</v>
      </c>
      <c r="H327" s="1">
        <f>100*(H324/H325)</f>
        <v>57.042927603792435</v>
      </c>
    </row>
    <row r="328" spans="1:8" x14ac:dyDescent="0.25">
      <c r="A328" s="5" t="s">
        <v>51</v>
      </c>
      <c r="B328" t="s">
        <v>21</v>
      </c>
      <c r="C328" t="s">
        <v>81</v>
      </c>
      <c r="D328" t="s">
        <v>94</v>
      </c>
      <c r="E328" s="1">
        <v>418.2</v>
      </c>
      <c r="F328" s="1">
        <v>55</v>
      </c>
      <c r="G328" s="1">
        <v>-632.93899999999996</v>
      </c>
      <c r="H328" s="1">
        <v>742.93899999999996</v>
      </c>
    </row>
    <row r="329" spans="1:8" x14ac:dyDescent="0.25">
      <c r="A329" s="5" t="s">
        <v>51</v>
      </c>
      <c r="B329" t="s">
        <v>21</v>
      </c>
      <c r="C329" t="s">
        <v>81</v>
      </c>
      <c r="D329" t="s">
        <v>95</v>
      </c>
      <c r="E329" s="1"/>
      <c r="F329" s="1">
        <f>100*(F328/F325)</f>
        <v>4.9194991055456176</v>
      </c>
      <c r="G329" s="1">
        <f>100*(G328/G325)</f>
        <v>-186.54817035306323</v>
      </c>
      <c r="H329" s="1">
        <f>100*(H328/H325)</f>
        <v>39.169875188004077</v>
      </c>
    </row>
    <row r="330" spans="1:8" x14ac:dyDescent="0.25">
      <c r="A330" s="5" t="s">
        <v>51</v>
      </c>
      <c r="B330" t="s">
        <v>21</v>
      </c>
      <c r="C330" t="s">
        <v>81</v>
      </c>
      <c r="D330" t="s">
        <v>96</v>
      </c>
      <c r="E330" s="1"/>
      <c r="F330" s="1">
        <f>F328-F325</f>
        <v>-1063</v>
      </c>
      <c r="G330" s="1">
        <f>G328-G325</f>
        <v>-972.2288460499999</v>
      </c>
      <c r="H330" s="1">
        <f>H328-H325</f>
        <v>-1153.771154</v>
      </c>
    </row>
    <row r="331" spans="1:8" x14ac:dyDescent="0.25">
      <c r="A331" s="5" t="s">
        <v>51</v>
      </c>
      <c r="B331" t="s">
        <v>21</v>
      </c>
      <c r="C331" t="s">
        <v>82</v>
      </c>
      <c r="D331" t="s">
        <v>90</v>
      </c>
      <c r="E331" s="1">
        <v>902.63250785000002</v>
      </c>
      <c r="F331" s="1">
        <v>3231</v>
      </c>
      <c r="G331" s="1">
        <v>1746.1695245999999</v>
      </c>
      <c r="H331" s="1">
        <v>4715.8304754000001</v>
      </c>
    </row>
    <row r="332" spans="1:8" x14ac:dyDescent="0.25">
      <c r="A332" s="5" t="s">
        <v>51</v>
      </c>
      <c r="B332" t="s">
        <v>21</v>
      </c>
      <c r="C332" t="s">
        <v>82</v>
      </c>
      <c r="D332" t="s">
        <v>91</v>
      </c>
      <c r="E332" s="1">
        <v>841.92779480000002</v>
      </c>
      <c r="F332" s="1">
        <v>3736</v>
      </c>
      <c r="G332" s="1">
        <v>2351.0287775000002</v>
      </c>
      <c r="H332" s="1">
        <v>5120.9712225000003</v>
      </c>
    </row>
    <row r="333" spans="1:8" x14ac:dyDescent="0.25">
      <c r="A333" s="5" t="s">
        <v>51</v>
      </c>
      <c r="B333" t="s">
        <v>21</v>
      </c>
      <c r="C333" t="s">
        <v>82</v>
      </c>
      <c r="D333" t="s">
        <v>92</v>
      </c>
      <c r="E333" s="1"/>
      <c r="F333" s="1">
        <f>F331-F332</f>
        <v>-505</v>
      </c>
      <c r="G333" s="1">
        <f>G331-G332</f>
        <v>-604.85925290000023</v>
      </c>
      <c r="H333" s="1">
        <f>H331-H332</f>
        <v>-405.14074710000023</v>
      </c>
    </row>
    <row r="334" spans="1:8" x14ac:dyDescent="0.25">
      <c r="A334" s="5" t="s">
        <v>51</v>
      </c>
      <c r="B334" t="s">
        <v>21</v>
      </c>
      <c r="C334" t="s">
        <v>82</v>
      </c>
      <c r="D334" t="s">
        <v>93</v>
      </c>
      <c r="E334" s="1"/>
      <c r="F334" s="1">
        <f>100*(F331/F332)</f>
        <v>86.482869379015</v>
      </c>
      <c r="G334" s="1">
        <f>100*(G331/G332)</f>
        <v>74.272571280765604</v>
      </c>
      <c r="H334" s="1">
        <f>100*(H331/H332)</f>
        <v>92.088595512508746</v>
      </c>
    </row>
    <row r="335" spans="1:8" x14ac:dyDescent="0.25">
      <c r="A335" s="5" t="s">
        <v>51</v>
      </c>
      <c r="B335" t="s">
        <v>21</v>
      </c>
      <c r="C335" t="s">
        <v>82</v>
      </c>
      <c r="D335" t="s">
        <v>94</v>
      </c>
      <c r="E335" s="1">
        <v>529.25194935000002</v>
      </c>
      <c r="F335" s="1">
        <v>1017</v>
      </c>
      <c r="G335" s="1">
        <v>146.38054331999999</v>
      </c>
      <c r="H335" s="1">
        <v>1887.6194567</v>
      </c>
    </row>
    <row r="336" spans="1:8" x14ac:dyDescent="0.25">
      <c r="A336" s="5" t="s">
        <v>51</v>
      </c>
      <c r="B336" t="s">
        <v>21</v>
      </c>
      <c r="C336" t="s">
        <v>82</v>
      </c>
      <c r="D336" t="s">
        <v>95</v>
      </c>
      <c r="E336" s="1"/>
      <c r="F336" s="1">
        <f>100*(F335/F332)</f>
        <v>27.221627408993577</v>
      </c>
      <c r="G336" s="1">
        <f>100*(G335/G332)</f>
        <v>6.2262335842462901</v>
      </c>
      <c r="H336" s="1">
        <f>100*(H335/H332)</f>
        <v>36.860575361298075</v>
      </c>
    </row>
    <row r="337" spans="1:8" x14ac:dyDescent="0.25">
      <c r="A337" s="5" t="s">
        <v>51</v>
      </c>
      <c r="B337" t="s">
        <v>21</v>
      </c>
      <c r="C337" t="s">
        <v>82</v>
      </c>
      <c r="D337" t="s">
        <v>96</v>
      </c>
      <c r="E337" s="1"/>
      <c r="F337" s="1">
        <f>F335-F332</f>
        <v>-2719</v>
      </c>
      <c r="G337" s="1">
        <f>G335-G332</f>
        <v>-2204.6482341800001</v>
      </c>
      <c r="H337" s="1">
        <f>H335-H332</f>
        <v>-3233.3517658000001</v>
      </c>
    </row>
    <row r="338" spans="1:8" x14ac:dyDescent="0.25">
      <c r="A338" t="s">
        <v>51</v>
      </c>
      <c r="B338" t="s">
        <v>50</v>
      </c>
      <c r="C338" t="s">
        <v>97</v>
      </c>
      <c r="D338" t="s">
        <v>90</v>
      </c>
      <c r="E338" s="1">
        <v>456.70482341000002</v>
      </c>
      <c r="F338" s="1">
        <v>756</v>
      </c>
      <c r="G338" s="1">
        <v>4.7205654826999996</v>
      </c>
      <c r="H338" s="1">
        <v>1507.2794345</v>
      </c>
    </row>
    <row r="339" spans="1:8" x14ac:dyDescent="0.25">
      <c r="A339" t="s">
        <v>51</v>
      </c>
      <c r="B339" t="s">
        <v>50</v>
      </c>
      <c r="C339" t="s">
        <v>97</v>
      </c>
      <c r="D339" t="s">
        <v>91</v>
      </c>
      <c r="E339" s="1">
        <v>689.51687757000002</v>
      </c>
      <c r="F339" s="1">
        <v>2424</v>
      </c>
      <c r="G339" s="1">
        <v>1289.7447364</v>
      </c>
      <c r="H339" s="1">
        <v>3558.2552636</v>
      </c>
    </row>
    <row r="340" spans="1:8" x14ac:dyDescent="0.25">
      <c r="A340" t="s">
        <v>51</v>
      </c>
      <c r="B340" t="s">
        <v>50</v>
      </c>
      <c r="C340" t="s">
        <v>97</v>
      </c>
      <c r="D340" t="s">
        <v>92</v>
      </c>
      <c r="E340" s="1"/>
      <c r="F340" s="1">
        <f>F338-F339</f>
        <v>-1668</v>
      </c>
      <c r="G340" s="1">
        <f>G338-G339</f>
        <v>-1285.0241709172999</v>
      </c>
      <c r="H340" s="1">
        <f>H338-H339</f>
        <v>-2050.9758290999998</v>
      </c>
    </row>
    <row r="341" spans="1:8" x14ac:dyDescent="0.25">
      <c r="A341" t="s">
        <v>51</v>
      </c>
      <c r="B341" t="s">
        <v>50</v>
      </c>
      <c r="C341" t="s">
        <v>97</v>
      </c>
      <c r="D341" t="s">
        <v>112</v>
      </c>
      <c r="E341" s="1"/>
      <c r="F341" s="1">
        <f>100*(F338/F339)</f>
        <v>31.188118811881189</v>
      </c>
      <c r="G341" s="1">
        <f>100*(G338/G339)</f>
        <v>0.36600773389285374</v>
      </c>
      <c r="H341" s="1">
        <f>100*(H338/H339)</f>
        <v>42.360070395147467</v>
      </c>
    </row>
    <row r="342" spans="1:8" x14ac:dyDescent="0.25">
      <c r="A342" t="s">
        <v>51</v>
      </c>
      <c r="B342" t="s">
        <v>50</v>
      </c>
      <c r="C342" t="s">
        <v>97</v>
      </c>
      <c r="D342" t="s">
        <v>94</v>
      </c>
      <c r="E342" s="1">
        <v>418.2</v>
      </c>
      <c r="F342" s="1">
        <v>114</v>
      </c>
      <c r="G342" s="1">
        <v>-573.93899999999996</v>
      </c>
      <c r="H342" s="1">
        <v>801.93899999999996</v>
      </c>
    </row>
    <row r="343" spans="1:8" x14ac:dyDescent="0.25">
      <c r="A343" t="s">
        <v>51</v>
      </c>
      <c r="B343" t="s">
        <v>50</v>
      </c>
      <c r="C343" t="s">
        <v>97</v>
      </c>
      <c r="D343" t="s">
        <v>113</v>
      </c>
      <c r="E343" s="1"/>
      <c r="F343" s="1">
        <f>100*(F342/F339)</f>
        <v>4.7029702970297027</v>
      </c>
      <c r="G343" s="1">
        <f>100*(G342/G339)</f>
        <v>-44.500200993415739</v>
      </c>
      <c r="H343" s="1">
        <f>100*(H342/H339)</f>
        <v>22.537421870870862</v>
      </c>
    </row>
    <row r="344" spans="1:8" x14ac:dyDescent="0.25">
      <c r="A344" t="s">
        <v>51</v>
      </c>
      <c r="B344" t="s">
        <v>50</v>
      </c>
      <c r="C344" t="s">
        <v>97</v>
      </c>
      <c r="D344" t="s">
        <v>96</v>
      </c>
      <c r="E344" s="1"/>
      <c r="F344" s="1">
        <f>F342-F339</f>
        <v>-2310</v>
      </c>
      <c r="G344" s="1">
        <f>G342-G339</f>
        <v>-1863.6837363999998</v>
      </c>
      <c r="H344" s="1">
        <f>H342-H339</f>
        <v>-2756.3162636000002</v>
      </c>
    </row>
    <row r="345" spans="1:8" x14ac:dyDescent="0.25">
      <c r="A345" t="s">
        <v>51</v>
      </c>
      <c r="B345" t="s">
        <v>50</v>
      </c>
      <c r="C345" t="s">
        <v>100</v>
      </c>
      <c r="D345" t="s">
        <v>90</v>
      </c>
      <c r="E345" s="1">
        <v>998.75167812999996</v>
      </c>
      <c r="F345" s="1">
        <v>3653</v>
      </c>
      <c r="G345" s="1">
        <v>2010.0534895000001</v>
      </c>
      <c r="H345" s="1">
        <v>5295.9465104999999</v>
      </c>
    </row>
    <row r="346" spans="1:8" x14ac:dyDescent="0.25">
      <c r="A346" t="s">
        <v>51</v>
      </c>
      <c r="B346" t="s">
        <v>50</v>
      </c>
      <c r="C346" t="s">
        <v>100</v>
      </c>
      <c r="D346" t="s">
        <v>91</v>
      </c>
      <c r="E346" s="1">
        <v>1549.4624845999999</v>
      </c>
      <c r="F346" s="1">
        <v>12907</v>
      </c>
      <c r="G346" s="1">
        <v>10358.134212999999</v>
      </c>
      <c r="H346" s="1">
        <v>15455.865787000001</v>
      </c>
    </row>
    <row r="347" spans="1:8" x14ac:dyDescent="0.25">
      <c r="A347" t="s">
        <v>51</v>
      </c>
      <c r="B347" t="s">
        <v>50</v>
      </c>
      <c r="C347" t="s">
        <v>100</v>
      </c>
      <c r="D347" t="s">
        <v>92</v>
      </c>
      <c r="E347" s="1"/>
      <c r="F347" s="1">
        <f>F345-F346</f>
        <v>-9254</v>
      </c>
      <c r="G347" s="1">
        <f>G345-G346</f>
        <v>-8348.0807234999993</v>
      </c>
      <c r="H347" s="1">
        <f>H345-H346</f>
        <v>-10159.919276500001</v>
      </c>
    </row>
    <row r="348" spans="1:8" x14ac:dyDescent="0.25">
      <c r="A348" t="s">
        <v>51</v>
      </c>
      <c r="B348" t="s">
        <v>50</v>
      </c>
      <c r="C348" t="s">
        <v>100</v>
      </c>
      <c r="D348" t="s">
        <v>112</v>
      </c>
      <c r="E348" s="1"/>
      <c r="F348" s="1">
        <f>100*(F345/F346)</f>
        <v>28.302471527078332</v>
      </c>
      <c r="G348" s="1">
        <f>100*(G345/G346)</f>
        <v>19.405555558232464</v>
      </c>
      <c r="H348" s="1">
        <f>100*(H345/H346)</f>
        <v>34.264961817632013</v>
      </c>
    </row>
    <row r="349" spans="1:8" x14ac:dyDescent="0.25">
      <c r="A349" t="s">
        <v>51</v>
      </c>
      <c r="B349" t="s">
        <v>50</v>
      </c>
      <c r="C349" t="s">
        <v>100</v>
      </c>
      <c r="D349" t="s">
        <v>94</v>
      </c>
      <c r="E349" s="1">
        <v>648.73300167000002</v>
      </c>
      <c r="F349" s="1">
        <v>1499</v>
      </c>
      <c r="G349" s="1">
        <v>431.83421225000001</v>
      </c>
      <c r="H349" s="1">
        <v>2566.1657878000001</v>
      </c>
    </row>
    <row r="350" spans="1:8" x14ac:dyDescent="0.25">
      <c r="A350" t="s">
        <v>51</v>
      </c>
      <c r="B350" t="s">
        <v>50</v>
      </c>
      <c r="C350" t="s">
        <v>100</v>
      </c>
      <c r="D350" t="s">
        <v>113</v>
      </c>
      <c r="E350" s="1"/>
      <c r="F350" s="1">
        <f>100*(F349/F346)</f>
        <v>11.613852948012706</v>
      </c>
      <c r="G350" s="1">
        <f>100*(G349/G346)</f>
        <v>4.1690347254626756</v>
      </c>
      <c r="H350" s="1">
        <f>100*(H349/H346)</f>
        <v>16.603183691970294</v>
      </c>
    </row>
    <row r="351" spans="1:8" x14ac:dyDescent="0.25">
      <c r="A351" t="s">
        <v>51</v>
      </c>
      <c r="B351" t="s">
        <v>50</v>
      </c>
      <c r="C351" t="s">
        <v>100</v>
      </c>
      <c r="D351" t="s">
        <v>96</v>
      </c>
      <c r="E351" s="1"/>
      <c r="F351" s="1">
        <f>F349-F346</f>
        <v>-11408</v>
      </c>
      <c r="G351" s="1">
        <f>G349-G346</f>
        <v>-9926.3000007499995</v>
      </c>
      <c r="H351" s="1">
        <f>H349-H346</f>
        <v>-12889.6999992</v>
      </c>
    </row>
    <row r="352" spans="1:8" x14ac:dyDescent="0.25">
      <c r="A352" t="s">
        <v>51</v>
      </c>
      <c r="B352" t="s">
        <v>50</v>
      </c>
      <c r="C352" t="s">
        <v>101</v>
      </c>
      <c r="D352" t="s">
        <v>90</v>
      </c>
      <c r="E352" s="1">
        <v>1011.1884778</v>
      </c>
      <c r="F352" s="1">
        <v>4030</v>
      </c>
      <c r="G352" s="1">
        <v>2366.5949540000001</v>
      </c>
      <c r="H352" s="1">
        <v>5693.4050459999999</v>
      </c>
    </row>
    <row r="353" spans="1:8" x14ac:dyDescent="0.25">
      <c r="A353" t="s">
        <v>51</v>
      </c>
      <c r="B353" t="s">
        <v>50</v>
      </c>
      <c r="C353" t="s">
        <v>101</v>
      </c>
      <c r="D353" t="s">
        <v>91</v>
      </c>
      <c r="E353" s="1">
        <v>1279.1081782000001</v>
      </c>
      <c r="F353" s="1">
        <v>11411</v>
      </c>
      <c r="G353" s="1">
        <v>9306.8670468</v>
      </c>
      <c r="H353" s="1">
        <v>13515.132953</v>
      </c>
    </row>
    <row r="354" spans="1:8" x14ac:dyDescent="0.25">
      <c r="A354" t="s">
        <v>51</v>
      </c>
      <c r="B354" t="s">
        <v>50</v>
      </c>
      <c r="C354" t="s">
        <v>101</v>
      </c>
      <c r="D354" t="s">
        <v>92</v>
      </c>
      <c r="E354" s="1"/>
      <c r="F354" s="1">
        <f>F352-F353</f>
        <v>-7381</v>
      </c>
      <c r="G354" s="1">
        <f>G352-G353</f>
        <v>-6940.2720927999999</v>
      </c>
      <c r="H354" s="1">
        <f>H352-H353</f>
        <v>-7821.7279070000004</v>
      </c>
    </row>
    <row r="355" spans="1:8" x14ac:dyDescent="0.25">
      <c r="A355" t="s">
        <v>51</v>
      </c>
      <c r="B355" t="s">
        <v>50</v>
      </c>
      <c r="C355" t="s">
        <v>101</v>
      </c>
      <c r="D355" t="s">
        <v>112</v>
      </c>
      <c r="E355" s="1"/>
      <c r="F355" s="1">
        <f>100*(F352/F353)</f>
        <v>35.316799579353251</v>
      </c>
      <c r="G355" s="1">
        <f>100*(G352/G353)</f>
        <v>25.428481379388689</v>
      </c>
      <c r="H355" s="1">
        <f>100*(H352/H353)</f>
        <v>42.12614900496569</v>
      </c>
    </row>
    <row r="356" spans="1:8" x14ac:dyDescent="0.25">
      <c r="A356" t="s">
        <v>51</v>
      </c>
      <c r="B356" t="s">
        <v>50</v>
      </c>
      <c r="C356" t="s">
        <v>101</v>
      </c>
      <c r="D356" t="s">
        <v>94</v>
      </c>
      <c r="E356" s="1">
        <v>928.69070395000006</v>
      </c>
      <c r="F356" s="1">
        <v>3325</v>
      </c>
      <c r="G356" s="1">
        <v>1797.3037919999999</v>
      </c>
      <c r="H356" s="1">
        <v>4852.6962080000003</v>
      </c>
    </row>
    <row r="357" spans="1:8" x14ac:dyDescent="0.25">
      <c r="A357" t="s">
        <v>51</v>
      </c>
      <c r="B357" t="s">
        <v>50</v>
      </c>
      <c r="C357" t="s">
        <v>101</v>
      </c>
      <c r="D357" t="s">
        <v>113</v>
      </c>
      <c r="E357" s="1"/>
      <c r="F357" s="1">
        <f>100*(F356/F353)</f>
        <v>29.138550521426694</v>
      </c>
      <c r="G357" s="1">
        <f>100*(G356/G353)</f>
        <v>19.311587701448584</v>
      </c>
      <c r="H357" s="1">
        <f>100*(H356/H353)</f>
        <v>35.905649059285288</v>
      </c>
    </row>
    <row r="358" spans="1:8" x14ac:dyDescent="0.25">
      <c r="A358" t="s">
        <v>51</v>
      </c>
      <c r="B358" t="s">
        <v>50</v>
      </c>
      <c r="C358" t="s">
        <v>101</v>
      </c>
      <c r="D358" t="s">
        <v>96</v>
      </c>
      <c r="E358" s="1"/>
      <c r="F358" s="1">
        <f>F356-F353</f>
        <v>-8086</v>
      </c>
      <c r="G358" s="1">
        <f>G356-G353</f>
        <v>-7509.5632548000003</v>
      </c>
      <c r="H358" s="1">
        <f>H356-H353</f>
        <v>-8662.4367449999991</v>
      </c>
    </row>
    <row r="359" spans="1:8" x14ac:dyDescent="0.25">
      <c r="A359" t="s">
        <v>51</v>
      </c>
      <c r="B359" t="s">
        <v>50</v>
      </c>
      <c r="C359" t="s">
        <v>102</v>
      </c>
      <c r="D359" t="s">
        <v>90</v>
      </c>
      <c r="E359" s="1">
        <v>834.19598614999995</v>
      </c>
      <c r="F359" s="1">
        <v>2642</v>
      </c>
      <c r="G359" s="1">
        <v>1269.7476028000001</v>
      </c>
      <c r="H359" s="1">
        <v>4014.2523971999999</v>
      </c>
    </row>
    <row r="360" spans="1:8" x14ac:dyDescent="0.25">
      <c r="A360" t="s">
        <v>51</v>
      </c>
      <c r="B360" t="s">
        <v>50</v>
      </c>
      <c r="C360" t="s">
        <v>102</v>
      </c>
      <c r="D360" t="s">
        <v>91</v>
      </c>
      <c r="E360" s="1">
        <v>1146.0595106999999</v>
      </c>
      <c r="F360" s="1">
        <v>7707</v>
      </c>
      <c r="G360" s="1">
        <v>5821.7321048000003</v>
      </c>
      <c r="H360" s="1">
        <v>9592.2678952000006</v>
      </c>
    </row>
    <row r="361" spans="1:8" x14ac:dyDescent="0.25">
      <c r="A361" t="s">
        <v>51</v>
      </c>
      <c r="B361" t="s">
        <v>50</v>
      </c>
      <c r="C361" t="s">
        <v>102</v>
      </c>
      <c r="D361" t="s">
        <v>92</v>
      </c>
      <c r="E361" s="1"/>
      <c r="F361" s="1">
        <f>F359-F360</f>
        <v>-5065</v>
      </c>
      <c r="G361" s="1">
        <f>G359-G360</f>
        <v>-4551.9845020000002</v>
      </c>
      <c r="H361" s="1">
        <f>H359-H360</f>
        <v>-5578.0154980000007</v>
      </c>
    </row>
    <row r="362" spans="1:8" x14ac:dyDescent="0.25">
      <c r="A362" t="s">
        <v>51</v>
      </c>
      <c r="B362" t="s">
        <v>50</v>
      </c>
      <c r="C362" t="s">
        <v>102</v>
      </c>
      <c r="D362" t="s">
        <v>112</v>
      </c>
      <c r="E362" s="1"/>
      <c r="F362" s="1">
        <f>100*(F359/F360)</f>
        <v>34.280524198780334</v>
      </c>
      <c r="G362" s="1">
        <f>100*(G359/G360)</f>
        <v>21.810478049189125</v>
      </c>
      <c r="H362" s="1">
        <f>100*(H359/H360)</f>
        <v>41.848835343816283</v>
      </c>
    </row>
    <row r="363" spans="1:8" x14ac:dyDescent="0.25">
      <c r="A363" t="s">
        <v>51</v>
      </c>
      <c r="B363" t="s">
        <v>50</v>
      </c>
      <c r="C363" t="s">
        <v>102</v>
      </c>
      <c r="D363" t="s">
        <v>94</v>
      </c>
      <c r="E363" s="1">
        <v>620.91428488999998</v>
      </c>
      <c r="F363" s="1">
        <v>1407</v>
      </c>
      <c r="G363" s="1">
        <v>385.59600134999999</v>
      </c>
      <c r="H363" s="1">
        <v>2428.4039987000001</v>
      </c>
    </row>
    <row r="364" spans="1:8" x14ac:dyDescent="0.25">
      <c r="A364" t="s">
        <v>51</v>
      </c>
      <c r="B364" t="s">
        <v>50</v>
      </c>
      <c r="C364" t="s">
        <v>102</v>
      </c>
      <c r="D364" t="s">
        <v>113</v>
      </c>
      <c r="E364" s="1"/>
      <c r="F364" s="1">
        <f>100*(F363/F360)</f>
        <v>18.256130790190735</v>
      </c>
      <c r="G364" s="1">
        <f>100*(G363/G360)</f>
        <v>6.6233896443307181</v>
      </c>
      <c r="H364" s="1">
        <f>100*(H363/H360)</f>
        <v>25.316265404922444</v>
      </c>
    </row>
    <row r="365" spans="1:8" x14ac:dyDescent="0.25">
      <c r="A365" t="s">
        <v>51</v>
      </c>
      <c r="B365" t="s">
        <v>50</v>
      </c>
      <c r="C365" t="s">
        <v>102</v>
      </c>
      <c r="D365" t="s">
        <v>96</v>
      </c>
      <c r="E365" s="1"/>
      <c r="F365" s="1">
        <f>F363-F360</f>
        <v>-6300</v>
      </c>
      <c r="G365" s="1">
        <f>G363-G360</f>
        <v>-5436.1361034500005</v>
      </c>
      <c r="H365" s="1">
        <f>H363-H360</f>
        <v>-7163.8638965000009</v>
      </c>
    </row>
    <row r="366" spans="1:8" x14ac:dyDescent="0.25">
      <c r="A366" t="s">
        <v>51</v>
      </c>
      <c r="B366" t="s">
        <v>50</v>
      </c>
      <c r="C366" t="s">
        <v>103</v>
      </c>
      <c r="D366" t="s">
        <v>90</v>
      </c>
      <c r="E366" s="1">
        <v>1857.1008076000001</v>
      </c>
      <c r="F366" s="1">
        <v>13130</v>
      </c>
      <c r="G366" s="1">
        <v>10075.069170999999</v>
      </c>
      <c r="H366" s="1">
        <v>16184.930829000001</v>
      </c>
    </row>
    <row r="367" spans="1:8" x14ac:dyDescent="0.25">
      <c r="A367" t="s">
        <v>51</v>
      </c>
      <c r="B367" t="s">
        <v>50</v>
      </c>
      <c r="C367" t="s">
        <v>103</v>
      </c>
      <c r="D367" t="s">
        <v>91</v>
      </c>
      <c r="E367" s="1">
        <v>2379.3411928999999</v>
      </c>
      <c r="F367" s="1">
        <v>32609</v>
      </c>
      <c r="G367" s="1">
        <v>28694.983737999999</v>
      </c>
      <c r="H367" s="1">
        <v>36523.016261999997</v>
      </c>
    </row>
    <row r="368" spans="1:8" x14ac:dyDescent="0.25">
      <c r="A368" t="s">
        <v>51</v>
      </c>
      <c r="B368" t="s">
        <v>50</v>
      </c>
      <c r="C368" t="s">
        <v>103</v>
      </c>
      <c r="D368" t="s">
        <v>92</v>
      </c>
      <c r="E368" s="1"/>
      <c r="F368" s="1">
        <f>F366-F367</f>
        <v>-19479</v>
      </c>
      <c r="G368" s="1">
        <f>G366-G367</f>
        <v>-18619.914567</v>
      </c>
      <c r="H368" s="1">
        <f>H366-H367</f>
        <v>-20338.085432999997</v>
      </c>
    </row>
    <row r="369" spans="1:8" x14ac:dyDescent="0.25">
      <c r="A369" t="s">
        <v>51</v>
      </c>
      <c r="B369" t="s">
        <v>50</v>
      </c>
      <c r="C369" t="s">
        <v>103</v>
      </c>
      <c r="D369" t="s">
        <v>112</v>
      </c>
      <c r="E369" s="1"/>
      <c r="F369" s="1">
        <f>100*(F366/F367)</f>
        <v>40.264957527063082</v>
      </c>
      <c r="G369" s="1">
        <f>100*(G366/G367)</f>
        <v>35.110907408035416</v>
      </c>
      <c r="H369" s="1">
        <f>100*(H366/H367)</f>
        <v>44.314332400414166</v>
      </c>
    </row>
    <row r="370" spans="1:8" x14ac:dyDescent="0.25">
      <c r="A370" t="s">
        <v>51</v>
      </c>
      <c r="B370" t="s">
        <v>50</v>
      </c>
      <c r="C370" t="s">
        <v>103</v>
      </c>
      <c r="D370" t="s">
        <v>94</v>
      </c>
      <c r="E370" s="1">
        <v>1667.0173924000001</v>
      </c>
      <c r="F370" s="1">
        <v>10386</v>
      </c>
      <c r="G370" s="1">
        <v>7643.7563895000003</v>
      </c>
      <c r="H370" s="1">
        <v>13128.24361</v>
      </c>
    </row>
    <row r="371" spans="1:8" x14ac:dyDescent="0.25">
      <c r="A371" t="s">
        <v>51</v>
      </c>
      <c r="B371" t="s">
        <v>50</v>
      </c>
      <c r="C371" t="s">
        <v>103</v>
      </c>
      <c r="D371" t="s">
        <v>113</v>
      </c>
      <c r="E371" s="1"/>
      <c r="F371" s="1">
        <f>100*(F370/F367)</f>
        <v>31.850102732374495</v>
      </c>
      <c r="G371" s="1">
        <f>100*(G370/G367)</f>
        <v>26.637953376420903</v>
      </c>
      <c r="H371" s="1">
        <f>100*(H370/H367)</f>
        <v>35.945124345217749</v>
      </c>
    </row>
    <row r="372" spans="1:8" x14ac:dyDescent="0.25">
      <c r="A372" t="s">
        <v>51</v>
      </c>
      <c r="B372" t="s">
        <v>50</v>
      </c>
      <c r="C372" t="s">
        <v>103</v>
      </c>
      <c r="D372" t="s">
        <v>96</v>
      </c>
      <c r="E372" s="1"/>
      <c r="F372" s="1">
        <f>F370-F367</f>
        <v>-22223</v>
      </c>
      <c r="G372" s="1">
        <f>G370-G367</f>
        <v>-21051.227348499997</v>
      </c>
      <c r="H372" s="1">
        <f>H370-H367</f>
        <v>-23394.772652</v>
      </c>
    </row>
    <row r="373" spans="1:8" x14ac:dyDescent="0.25">
      <c r="A373" t="s">
        <v>51</v>
      </c>
      <c r="B373" t="s">
        <v>50</v>
      </c>
      <c r="C373" t="s">
        <v>104</v>
      </c>
      <c r="D373" t="s">
        <v>90</v>
      </c>
      <c r="E373" s="1">
        <v>1757.0151203999999</v>
      </c>
      <c r="F373" s="1">
        <v>11949</v>
      </c>
      <c r="G373" s="1">
        <v>9058.7101268999995</v>
      </c>
      <c r="H373" s="1">
        <v>14839.289873</v>
      </c>
    </row>
    <row r="374" spans="1:8" x14ac:dyDescent="0.25">
      <c r="A374" t="s">
        <v>51</v>
      </c>
      <c r="B374" t="s">
        <v>50</v>
      </c>
      <c r="C374" t="s">
        <v>104</v>
      </c>
      <c r="D374" t="s">
        <v>91</v>
      </c>
      <c r="E374" s="1">
        <v>2195.7297589</v>
      </c>
      <c r="F374" s="1">
        <v>28131</v>
      </c>
      <c r="G374" s="1">
        <v>24519.024547000001</v>
      </c>
      <c r="H374" s="1">
        <v>31742.975452999999</v>
      </c>
    </row>
    <row r="375" spans="1:8" x14ac:dyDescent="0.25">
      <c r="A375" t="s">
        <v>51</v>
      </c>
      <c r="B375" t="s">
        <v>50</v>
      </c>
      <c r="C375" t="s">
        <v>104</v>
      </c>
      <c r="D375" t="s">
        <v>92</v>
      </c>
      <c r="E375" s="1"/>
      <c r="F375" s="1">
        <f>F373-F374</f>
        <v>-16182</v>
      </c>
      <c r="G375" s="1">
        <f>G373-G374</f>
        <v>-15460.314420100001</v>
      </c>
      <c r="H375" s="1">
        <f>H373-H374</f>
        <v>-16903.685579999998</v>
      </c>
    </row>
    <row r="376" spans="1:8" x14ac:dyDescent="0.25">
      <c r="A376" t="s">
        <v>51</v>
      </c>
      <c r="B376" t="s">
        <v>50</v>
      </c>
      <c r="C376" t="s">
        <v>104</v>
      </c>
      <c r="D376" t="s">
        <v>112</v>
      </c>
      <c r="E376" s="1"/>
      <c r="F376" s="1">
        <f>100*(F373/F374)</f>
        <v>42.476271728697881</v>
      </c>
      <c r="G376" s="1">
        <f>100*(G373/G374)</f>
        <v>36.945638312550116</v>
      </c>
      <c r="H376" s="1">
        <f>100*(H373/H374)</f>
        <v>46.748263706317275</v>
      </c>
    </row>
    <row r="377" spans="1:8" x14ac:dyDescent="0.25">
      <c r="A377" t="s">
        <v>51</v>
      </c>
      <c r="B377" t="s">
        <v>50</v>
      </c>
      <c r="C377" t="s">
        <v>104</v>
      </c>
      <c r="D377" t="s">
        <v>94</v>
      </c>
      <c r="E377" s="1">
        <v>1415.2234877000001</v>
      </c>
      <c r="F377" s="1">
        <v>7451</v>
      </c>
      <c r="G377" s="1">
        <v>5122.9573627</v>
      </c>
      <c r="H377" s="1">
        <v>9779.0426372999991</v>
      </c>
    </row>
    <row r="378" spans="1:8" x14ac:dyDescent="0.25">
      <c r="A378" t="s">
        <v>51</v>
      </c>
      <c r="B378" t="s">
        <v>50</v>
      </c>
      <c r="C378" t="s">
        <v>104</v>
      </c>
      <c r="D378" t="s">
        <v>113</v>
      </c>
      <c r="E378" s="1"/>
      <c r="F378" s="1">
        <f>100*(F377/F374)</f>
        <v>26.486793928406382</v>
      </c>
      <c r="G378" s="1">
        <f>100*(G377/G374)</f>
        <v>20.893805758381255</v>
      </c>
      <c r="H378" s="1">
        <f>100*(H377/H374)</f>
        <v>30.806950192111842</v>
      </c>
    </row>
    <row r="379" spans="1:8" x14ac:dyDescent="0.25">
      <c r="A379" t="s">
        <v>51</v>
      </c>
      <c r="B379" t="s">
        <v>50</v>
      </c>
      <c r="C379" t="s">
        <v>104</v>
      </c>
      <c r="D379" t="s">
        <v>96</v>
      </c>
      <c r="E379" s="1"/>
      <c r="F379" s="1">
        <f>F377-F374</f>
        <v>-20680</v>
      </c>
      <c r="G379" s="1">
        <f>G377-G374</f>
        <v>-19396.067184300002</v>
      </c>
      <c r="H379" s="1">
        <f>H377-H374</f>
        <v>-21963.932815699998</v>
      </c>
    </row>
    <row r="380" spans="1:8" x14ac:dyDescent="0.25">
      <c r="A380" t="s">
        <v>51</v>
      </c>
      <c r="B380" t="s">
        <v>50</v>
      </c>
      <c r="C380" t="s">
        <v>105</v>
      </c>
      <c r="D380" t="s">
        <v>90</v>
      </c>
      <c r="E380" s="1">
        <v>1247.0143361999999</v>
      </c>
      <c r="F380" s="1">
        <v>5710</v>
      </c>
      <c r="G380" s="1">
        <v>3658.6614169999998</v>
      </c>
      <c r="H380" s="1">
        <v>7761.3385829999997</v>
      </c>
    </row>
    <row r="381" spans="1:8" x14ac:dyDescent="0.25">
      <c r="A381" t="s">
        <v>51</v>
      </c>
      <c r="B381" t="s">
        <v>50</v>
      </c>
      <c r="C381" t="s">
        <v>105</v>
      </c>
      <c r="D381" t="s">
        <v>91</v>
      </c>
      <c r="E381" s="1">
        <v>1767.9784259</v>
      </c>
      <c r="F381" s="1">
        <v>16472</v>
      </c>
      <c r="G381" s="1">
        <v>13563.675488999999</v>
      </c>
      <c r="H381" s="1">
        <v>19380.324510999999</v>
      </c>
    </row>
    <row r="382" spans="1:8" x14ac:dyDescent="0.25">
      <c r="A382" t="s">
        <v>51</v>
      </c>
      <c r="B382" t="s">
        <v>50</v>
      </c>
      <c r="C382" t="s">
        <v>105</v>
      </c>
      <c r="D382" t="s">
        <v>92</v>
      </c>
      <c r="E382" s="1"/>
      <c r="F382" s="1">
        <f>F380-F381</f>
        <v>-10762</v>
      </c>
      <c r="G382" s="1">
        <f>G380-G381</f>
        <v>-9905.0140719999999</v>
      </c>
      <c r="H382" s="1">
        <f>H380-H381</f>
        <v>-11618.985927999998</v>
      </c>
    </row>
    <row r="383" spans="1:8" x14ac:dyDescent="0.25">
      <c r="A383" t="s">
        <v>51</v>
      </c>
      <c r="B383" t="s">
        <v>50</v>
      </c>
      <c r="C383" t="s">
        <v>105</v>
      </c>
      <c r="D383" t="s">
        <v>112</v>
      </c>
      <c r="E383" s="1"/>
      <c r="F383" s="1">
        <f>100*(F380/F381)</f>
        <v>34.664885866925694</v>
      </c>
      <c r="G383" s="1">
        <f>100*(G380/G381)</f>
        <v>26.973967491091454</v>
      </c>
      <c r="H383" s="1">
        <f>100*(H380/H381)</f>
        <v>40.047516121800605</v>
      </c>
    </row>
    <row r="384" spans="1:8" x14ac:dyDescent="0.25">
      <c r="A384" t="s">
        <v>51</v>
      </c>
      <c r="B384" t="s">
        <v>50</v>
      </c>
      <c r="C384" t="s">
        <v>105</v>
      </c>
      <c r="D384" t="s">
        <v>94</v>
      </c>
      <c r="E384" s="1">
        <v>932.44528519000005</v>
      </c>
      <c r="F384" s="1">
        <v>3121</v>
      </c>
      <c r="G384" s="1">
        <v>1587.1275059</v>
      </c>
      <c r="H384" s="1">
        <v>4654.8724941</v>
      </c>
    </row>
    <row r="385" spans="1:8" x14ac:dyDescent="0.25">
      <c r="A385" t="s">
        <v>51</v>
      </c>
      <c r="B385" t="s">
        <v>50</v>
      </c>
      <c r="C385" t="s">
        <v>105</v>
      </c>
      <c r="D385" t="s">
        <v>113</v>
      </c>
      <c r="E385" s="1"/>
      <c r="F385" s="1">
        <f>100*(F384/F381)</f>
        <v>18.947304516755707</v>
      </c>
      <c r="G385" s="1">
        <f>100*(G384/G381)</f>
        <v>11.701308448341631</v>
      </c>
      <c r="H385" s="1">
        <f>100*(H384/H381)</f>
        <v>24.018547736174181</v>
      </c>
    </row>
    <row r="386" spans="1:8" x14ac:dyDescent="0.25">
      <c r="A386" t="s">
        <v>51</v>
      </c>
      <c r="B386" t="s">
        <v>50</v>
      </c>
      <c r="C386" t="s">
        <v>105</v>
      </c>
      <c r="D386" t="s">
        <v>96</v>
      </c>
      <c r="E386" s="1"/>
      <c r="F386" s="1">
        <f>F384-F381</f>
        <v>-13351</v>
      </c>
      <c r="G386" s="1">
        <f>G384-G381</f>
        <v>-11976.547983099999</v>
      </c>
      <c r="H386" s="1">
        <f>H384-H381</f>
        <v>-14725.452016899999</v>
      </c>
    </row>
    <row r="387" spans="1:8" x14ac:dyDescent="0.25">
      <c r="A387" t="s">
        <v>51</v>
      </c>
      <c r="B387" t="s">
        <v>50</v>
      </c>
      <c r="C387" t="s">
        <v>106</v>
      </c>
      <c r="D387" t="s">
        <v>90</v>
      </c>
      <c r="E387" s="1">
        <v>561.56937596</v>
      </c>
      <c r="F387" s="1">
        <v>1191</v>
      </c>
      <c r="G387" s="1">
        <v>267.21837655000002</v>
      </c>
      <c r="H387" s="1">
        <v>2114.7816234000002</v>
      </c>
    </row>
    <row r="388" spans="1:8" x14ac:dyDescent="0.25">
      <c r="A388" t="s">
        <v>51</v>
      </c>
      <c r="B388" t="s">
        <v>50</v>
      </c>
      <c r="C388" t="s">
        <v>106</v>
      </c>
      <c r="D388" t="s">
        <v>91</v>
      </c>
      <c r="E388" s="1">
        <v>613.54236392999996</v>
      </c>
      <c r="F388" s="1">
        <v>1944</v>
      </c>
      <c r="G388" s="1">
        <v>934.72281134000002</v>
      </c>
      <c r="H388" s="1">
        <v>2953.2771886999999</v>
      </c>
    </row>
    <row r="389" spans="1:8" x14ac:dyDescent="0.25">
      <c r="A389" t="s">
        <v>51</v>
      </c>
      <c r="B389" t="s">
        <v>50</v>
      </c>
      <c r="C389" t="s">
        <v>106</v>
      </c>
      <c r="D389" t="s">
        <v>92</v>
      </c>
      <c r="E389" s="1"/>
      <c r="F389" s="1">
        <f>F387-F388</f>
        <v>-753</v>
      </c>
      <c r="G389" s="1">
        <f>G387-G388</f>
        <v>-667.50443479</v>
      </c>
      <c r="H389" s="1">
        <f>H387-H388</f>
        <v>-838.49556529999973</v>
      </c>
    </row>
    <row r="390" spans="1:8" x14ac:dyDescent="0.25">
      <c r="A390" t="s">
        <v>51</v>
      </c>
      <c r="B390" t="s">
        <v>50</v>
      </c>
      <c r="C390" t="s">
        <v>106</v>
      </c>
      <c r="D390" t="s">
        <v>112</v>
      </c>
      <c r="E390" s="1"/>
      <c r="F390" s="1">
        <f>100*(F387/F388)</f>
        <v>61.26543209876543</v>
      </c>
      <c r="G390" s="1">
        <f>100*(G387/G388)</f>
        <v>28.587980662087521</v>
      </c>
      <c r="H390" s="1">
        <f>100*(H387/H388)</f>
        <v>71.607962553995947</v>
      </c>
    </row>
    <row r="391" spans="1:8" x14ac:dyDescent="0.25">
      <c r="A391" t="s">
        <v>51</v>
      </c>
      <c r="B391" t="s">
        <v>50</v>
      </c>
      <c r="C391" t="s">
        <v>106</v>
      </c>
      <c r="D391" t="s">
        <v>94</v>
      </c>
      <c r="E391" s="1">
        <v>446.45170214000001</v>
      </c>
      <c r="F391" s="1">
        <v>730</v>
      </c>
      <c r="G391" s="1">
        <v>-4.4130500140000004</v>
      </c>
      <c r="H391" s="1">
        <v>1464.4130500000001</v>
      </c>
    </row>
    <row r="392" spans="1:8" x14ac:dyDescent="0.25">
      <c r="A392" t="s">
        <v>51</v>
      </c>
      <c r="B392" t="s">
        <v>50</v>
      </c>
      <c r="C392" t="s">
        <v>106</v>
      </c>
      <c r="D392" t="s">
        <v>113</v>
      </c>
      <c r="E392" s="1"/>
      <c r="F392" s="1">
        <f>100*(F391/F388)</f>
        <v>37.551440329218103</v>
      </c>
      <c r="G392" s="1">
        <f>100*(G391/G388)</f>
        <v>-0.47212392384792018</v>
      </c>
      <c r="H392" s="1">
        <f>100*(H391/H388)</f>
        <v>49.586034646636698</v>
      </c>
    </row>
    <row r="393" spans="1:8" x14ac:dyDescent="0.25">
      <c r="A393" t="s">
        <v>51</v>
      </c>
      <c r="B393" t="s">
        <v>50</v>
      </c>
      <c r="C393" t="s">
        <v>106</v>
      </c>
      <c r="D393" t="s">
        <v>96</v>
      </c>
      <c r="E393" s="1"/>
      <c r="F393" s="1">
        <f>F391-F388</f>
        <v>-1214</v>
      </c>
      <c r="G393" s="1">
        <f>G391-G388</f>
        <v>-939.13586135399999</v>
      </c>
      <c r="H393" s="1">
        <f>H391-H388</f>
        <v>-1488.8641386999998</v>
      </c>
    </row>
    <row r="394" spans="1:8" x14ac:dyDescent="0.25">
      <c r="A394" t="s">
        <v>51</v>
      </c>
      <c r="B394" t="s">
        <v>50</v>
      </c>
      <c r="C394" t="s">
        <v>107</v>
      </c>
      <c r="D394" t="s">
        <v>90</v>
      </c>
      <c r="E394" s="1">
        <v>1063.1023756</v>
      </c>
      <c r="F394" s="1">
        <v>4336</v>
      </c>
      <c r="G394" s="1">
        <v>2587.1965921999999</v>
      </c>
      <c r="H394" s="1">
        <v>6084.8034078000001</v>
      </c>
    </row>
    <row r="395" spans="1:8" x14ac:dyDescent="0.25">
      <c r="A395" t="s">
        <v>51</v>
      </c>
      <c r="B395" t="s">
        <v>50</v>
      </c>
      <c r="C395" t="s">
        <v>107</v>
      </c>
      <c r="D395" t="s">
        <v>91</v>
      </c>
      <c r="E395" s="1">
        <v>1284.0990589999999</v>
      </c>
      <c r="F395" s="1">
        <v>9302</v>
      </c>
      <c r="G395" s="1">
        <v>7189.657048</v>
      </c>
      <c r="H395" s="1">
        <v>11414.342952000001</v>
      </c>
    </row>
    <row r="396" spans="1:8" x14ac:dyDescent="0.25">
      <c r="A396" t="s">
        <v>51</v>
      </c>
      <c r="B396" t="s">
        <v>50</v>
      </c>
      <c r="C396" t="s">
        <v>107</v>
      </c>
      <c r="D396" t="s">
        <v>92</v>
      </c>
      <c r="E396" s="1"/>
      <c r="F396" s="1">
        <f>F394-F395</f>
        <v>-4966</v>
      </c>
      <c r="G396" s="1">
        <f>G394-G395</f>
        <v>-4602.4604558000001</v>
      </c>
      <c r="H396" s="1">
        <f>H394-H395</f>
        <v>-5329.5395442000008</v>
      </c>
    </row>
    <row r="397" spans="1:8" x14ac:dyDescent="0.25">
      <c r="A397" t="s">
        <v>51</v>
      </c>
      <c r="B397" t="s">
        <v>50</v>
      </c>
      <c r="C397" t="s">
        <v>107</v>
      </c>
      <c r="D397" t="s">
        <v>112</v>
      </c>
      <c r="E397" s="1"/>
      <c r="F397" s="1">
        <f>100*(F394/F395)</f>
        <v>46.613631477101698</v>
      </c>
      <c r="G397" s="1">
        <f>100*(G394/G395)</f>
        <v>35.984979185060013</v>
      </c>
      <c r="H397" s="1">
        <f>100*(H394/H395)</f>
        <v>53.308398331713271</v>
      </c>
    </row>
    <row r="398" spans="1:8" x14ac:dyDescent="0.25">
      <c r="A398" t="s">
        <v>51</v>
      </c>
      <c r="B398" t="s">
        <v>50</v>
      </c>
      <c r="C398" t="s">
        <v>107</v>
      </c>
      <c r="D398" t="s">
        <v>94</v>
      </c>
      <c r="E398" s="1">
        <v>767.48917111000003</v>
      </c>
      <c r="F398" s="1">
        <v>2154</v>
      </c>
      <c r="G398" s="1">
        <v>891.48031351999998</v>
      </c>
      <c r="H398" s="1">
        <v>3416.5196864999998</v>
      </c>
    </row>
    <row r="399" spans="1:8" x14ac:dyDescent="0.25">
      <c r="A399" t="s">
        <v>51</v>
      </c>
      <c r="B399" t="s">
        <v>50</v>
      </c>
      <c r="C399" t="s">
        <v>107</v>
      </c>
      <c r="D399" t="s">
        <v>113</v>
      </c>
      <c r="E399" s="1"/>
      <c r="F399" s="1">
        <f>100*(F398/F395)</f>
        <v>23.15631047086648</v>
      </c>
      <c r="G399" s="1">
        <f>100*(G398/G395)</f>
        <v>12.399483140409174</v>
      </c>
      <c r="H399" s="1">
        <f>100*(H398/H395)</f>
        <v>29.931812114523538</v>
      </c>
    </row>
    <row r="400" spans="1:8" x14ac:dyDescent="0.25">
      <c r="A400" t="s">
        <v>51</v>
      </c>
      <c r="B400" t="s">
        <v>50</v>
      </c>
      <c r="C400" t="s">
        <v>107</v>
      </c>
      <c r="D400" t="s">
        <v>96</v>
      </c>
      <c r="E400" s="1"/>
      <c r="F400" s="1">
        <f>F398-F395</f>
        <v>-7148</v>
      </c>
      <c r="G400" s="1">
        <f>G398-G395</f>
        <v>-6298.1767344800001</v>
      </c>
      <c r="H400" s="1">
        <f>H398-H395</f>
        <v>-7997.8232655000011</v>
      </c>
    </row>
    <row r="401" spans="1:8" x14ac:dyDescent="0.25">
      <c r="A401" t="s">
        <v>51</v>
      </c>
      <c r="B401" t="s">
        <v>50</v>
      </c>
      <c r="C401" t="s">
        <v>108</v>
      </c>
      <c r="D401" t="s">
        <v>90</v>
      </c>
      <c r="E401" s="1">
        <v>895.31299713999999</v>
      </c>
      <c r="F401" s="1">
        <v>3013</v>
      </c>
      <c r="G401" s="1">
        <v>1540.2101197</v>
      </c>
      <c r="H401" s="1">
        <v>4485.7898802999998</v>
      </c>
    </row>
    <row r="402" spans="1:8" x14ac:dyDescent="0.25">
      <c r="A402" t="s">
        <v>51</v>
      </c>
      <c r="B402" t="s">
        <v>50</v>
      </c>
      <c r="C402" t="s">
        <v>108</v>
      </c>
      <c r="D402" t="s">
        <v>91</v>
      </c>
      <c r="E402" s="1">
        <v>1419.4349146</v>
      </c>
      <c r="F402" s="1">
        <v>14028</v>
      </c>
      <c r="G402" s="1">
        <v>11693.029565999999</v>
      </c>
      <c r="H402" s="1">
        <v>16362.970434000001</v>
      </c>
    </row>
    <row r="403" spans="1:8" x14ac:dyDescent="0.25">
      <c r="A403" t="s">
        <v>51</v>
      </c>
      <c r="B403" t="s">
        <v>50</v>
      </c>
      <c r="C403" t="s">
        <v>108</v>
      </c>
      <c r="D403" t="s">
        <v>92</v>
      </c>
      <c r="E403" s="1"/>
      <c r="F403" s="1">
        <f>F401-F402</f>
        <v>-11015</v>
      </c>
      <c r="G403" s="1">
        <f>G401-G402</f>
        <v>-10152.8194463</v>
      </c>
      <c r="H403" s="1">
        <f>H401-H402</f>
        <v>-11877.1805537</v>
      </c>
    </row>
    <row r="404" spans="1:8" x14ac:dyDescent="0.25">
      <c r="A404" t="s">
        <v>51</v>
      </c>
      <c r="B404" t="s">
        <v>50</v>
      </c>
      <c r="C404" t="s">
        <v>108</v>
      </c>
      <c r="D404" t="s">
        <v>112</v>
      </c>
      <c r="E404" s="1"/>
      <c r="F404" s="1">
        <f>100*(F401/F402)</f>
        <v>21.478471628172226</v>
      </c>
      <c r="G404" s="1">
        <f>100*(G401/G402)</f>
        <v>13.172036477000729</v>
      </c>
      <c r="H404" s="1">
        <f>100*(H401/H402)</f>
        <v>27.41427602276385</v>
      </c>
    </row>
    <row r="405" spans="1:8" x14ac:dyDescent="0.25">
      <c r="A405" t="s">
        <v>51</v>
      </c>
      <c r="B405" t="s">
        <v>50</v>
      </c>
      <c r="C405" t="s">
        <v>108</v>
      </c>
      <c r="D405" t="s">
        <v>94</v>
      </c>
      <c r="E405" s="1">
        <v>781.20768764000002</v>
      </c>
      <c r="F405" s="1">
        <v>2251</v>
      </c>
      <c r="G405" s="1">
        <v>965.91335383000001</v>
      </c>
      <c r="H405" s="1">
        <v>3536.0866461999999</v>
      </c>
    </row>
    <row r="406" spans="1:8" x14ac:dyDescent="0.25">
      <c r="A406" t="s">
        <v>51</v>
      </c>
      <c r="B406" t="s">
        <v>50</v>
      </c>
      <c r="C406" t="s">
        <v>108</v>
      </c>
      <c r="D406" t="s">
        <v>113</v>
      </c>
      <c r="E406" s="1"/>
      <c r="F406" s="1">
        <f>100*(F405/F402)</f>
        <v>16.046478471628173</v>
      </c>
      <c r="G406" s="1">
        <f>100*(G405/G402)</f>
        <v>8.2605910502321915</v>
      </c>
      <c r="H406" s="1">
        <f>100*(H405/H402)</f>
        <v>21.610297839642236</v>
      </c>
    </row>
    <row r="407" spans="1:8" x14ac:dyDescent="0.25">
      <c r="A407" t="s">
        <v>51</v>
      </c>
      <c r="B407" t="s">
        <v>50</v>
      </c>
      <c r="C407" t="s">
        <v>108</v>
      </c>
      <c r="D407" t="s">
        <v>96</v>
      </c>
      <c r="E407" s="1"/>
      <c r="F407" s="1">
        <f>F405-F402</f>
        <v>-11777</v>
      </c>
      <c r="G407" s="1">
        <f>G405-G402</f>
        <v>-10727.11621217</v>
      </c>
      <c r="H407" s="1">
        <f>H405-H402</f>
        <v>-12826.883787800001</v>
      </c>
    </row>
    <row r="408" spans="1:8" x14ac:dyDescent="0.25">
      <c r="A408" t="s">
        <v>51</v>
      </c>
      <c r="B408" t="s">
        <v>50</v>
      </c>
      <c r="C408" t="s">
        <v>109</v>
      </c>
      <c r="D408" t="s">
        <v>90</v>
      </c>
      <c r="E408" s="1">
        <v>1605.2463564</v>
      </c>
      <c r="F408" s="1">
        <v>9883</v>
      </c>
      <c r="G408" s="1">
        <v>7242.3697437999999</v>
      </c>
      <c r="H408" s="1">
        <v>12523.630256</v>
      </c>
    </row>
    <row r="409" spans="1:8" x14ac:dyDescent="0.25">
      <c r="A409" t="s">
        <v>51</v>
      </c>
      <c r="B409" t="s">
        <v>50</v>
      </c>
      <c r="C409" t="s">
        <v>109</v>
      </c>
      <c r="D409" t="s">
        <v>91</v>
      </c>
      <c r="E409" s="1">
        <v>2123.5274530000002</v>
      </c>
      <c r="F409" s="1">
        <v>27381</v>
      </c>
      <c r="G409" s="1">
        <v>23887.797340000001</v>
      </c>
      <c r="H409" s="1">
        <v>30874.202659999999</v>
      </c>
    </row>
    <row r="410" spans="1:8" x14ac:dyDescent="0.25">
      <c r="A410" t="s">
        <v>51</v>
      </c>
      <c r="B410" t="s">
        <v>50</v>
      </c>
      <c r="C410" t="s">
        <v>109</v>
      </c>
      <c r="D410" t="s">
        <v>92</v>
      </c>
      <c r="E410" s="1"/>
      <c r="F410" s="1">
        <f>F408-F409</f>
        <v>-17498</v>
      </c>
      <c r="G410" s="1">
        <f>G408-G409</f>
        <v>-16645.427596200003</v>
      </c>
      <c r="H410" s="1">
        <f>H408-H409</f>
        <v>-18350.572403999999</v>
      </c>
    </row>
    <row r="411" spans="1:8" x14ac:dyDescent="0.25">
      <c r="A411" t="s">
        <v>51</v>
      </c>
      <c r="B411" t="s">
        <v>50</v>
      </c>
      <c r="C411" t="s">
        <v>109</v>
      </c>
      <c r="D411" t="s">
        <v>112</v>
      </c>
      <c r="E411" s="1"/>
      <c r="F411" s="1">
        <f>100*(F408/F409)</f>
        <v>36.094372009787811</v>
      </c>
      <c r="G411" s="1">
        <f>100*(G408/G409)</f>
        <v>30.318281927453761</v>
      </c>
      <c r="H411" s="1">
        <f>100*(H408/H409)</f>
        <v>40.563412742721177</v>
      </c>
    </row>
    <row r="412" spans="1:8" x14ac:dyDescent="0.25">
      <c r="A412" t="s">
        <v>51</v>
      </c>
      <c r="B412" t="s">
        <v>50</v>
      </c>
      <c r="C412" t="s">
        <v>109</v>
      </c>
      <c r="D412" t="s">
        <v>94</v>
      </c>
      <c r="E412" s="1">
        <v>1394.2040626999999</v>
      </c>
      <c r="F412" s="1">
        <v>7268</v>
      </c>
      <c r="G412" s="1">
        <v>4974.5343168999998</v>
      </c>
      <c r="H412" s="1">
        <v>9561.4656830999993</v>
      </c>
    </row>
    <row r="413" spans="1:8" x14ac:dyDescent="0.25">
      <c r="A413" t="s">
        <v>51</v>
      </c>
      <c r="B413" t="s">
        <v>50</v>
      </c>
      <c r="C413" t="s">
        <v>109</v>
      </c>
      <c r="D413" t="s">
        <v>113</v>
      </c>
      <c r="E413" s="1"/>
      <c r="F413" s="1">
        <f>100*(F412/F409)</f>
        <v>26.543953836602025</v>
      </c>
      <c r="G413" s="1">
        <f>100*(G412/G409)</f>
        <v>20.824583556601787</v>
      </c>
      <c r="H413" s="1">
        <f>100*(H412/H409)</f>
        <v>30.969109675138736</v>
      </c>
    </row>
    <row r="414" spans="1:8" x14ac:dyDescent="0.25">
      <c r="A414" t="s">
        <v>51</v>
      </c>
      <c r="B414" t="s">
        <v>50</v>
      </c>
      <c r="C414" t="s">
        <v>109</v>
      </c>
      <c r="D414" t="s">
        <v>96</v>
      </c>
      <c r="E414" s="1"/>
      <c r="F414" s="1">
        <f>F412-F409</f>
        <v>-20113</v>
      </c>
      <c r="G414" s="1">
        <f>G412-G409</f>
        <v>-18913.2630231</v>
      </c>
      <c r="H414" s="1">
        <f>H412-H409</f>
        <v>-21312.7369769</v>
      </c>
    </row>
    <row r="415" spans="1:8" x14ac:dyDescent="0.25">
      <c r="A415" t="s">
        <v>114</v>
      </c>
      <c r="B415" t="s">
        <v>21</v>
      </c>
      <c r="C415" t="s">
        <v>115</v>
      </c>
      <c r="D415" t="s">
        <v>6</v>
      </c>
      <c r="E415" s="1">
        <v>1352.1357109</v>
      </c>
      <c r="F415" s="1">
        <v>7380</v>
      </c>
      <c r="G415" s="1">
        <v>5155.7367555999999</v>
      </c>
      <c r="H415" s="1">
        <v>9604.2632443999992</v>
      </c>
    </row>
    <row r="416" spans="1:8" x14ac:dyDescent="0.25">
      <c r="A416" t="s">
        <v>114</v>
      </c>
      <c r="B416" t="s">
        <v>21</v>
      </c>
      <c r="C416" t="s">
        <v>115</v>
      </c>
      <c r="D416" t="s">
        <v>7</v>
      </c>
      <c r="E416" s="1">
        <v>1472.8629509</v>
      </c>
      <c r="F416" s="1">
        <v>12949</v>
      </c>
      <c r="G416" s="1">
        <v>10526.140445999999</v>
      </c>
      <c r="H416" s="1">
        <v>15371.859554000001</v>
      </c>
    </row>
    <row r="417" spans="1:8" x14ac:dyDescent="0.25">
      <c r="A417" t="s">
        <v>114</v>
      </c>
      <c r="B417" t="s">
        <v>21</v>
      </c>
      <c r="C417" t="s">
        <v>115</v>
      </c>
      <c r="D417" t="s">
        <v>4</v>
      </c>
      <c r="E417" s="1"/>
      <c r="F417" s="1">
        <f>F415-F416</f>
        <v>-5569</v>
      </c>
      <c r="G417" s="1">
        <f>G415-G416</f>
        <v>-5370.4036903999995</v>
      </c>
      <c r="H417" s="1">
        <f>H415-H416</f>
        <v>-5767.5963096000014</v>
      </c>
    </row>
    <row r="418" spans="1:8" x14ac:dyDescent="0.25">
      <c r="A418" t="s">
        <v>114</v>
      </c>
      <c r="B418" t="s">
        <v>21</v>
      </c>
      <c r="C418" t="s">
        <v>115</v>
      </c>
      <c r="D418" t="s">
        <v>8</v>
      </c>
      <c r="E418" s="1"/>
      <c r="F418" s="1">
        <f>100*(F415/F416)</f>
        <v>56.992817978222256</v>
      </c>
      <c r="G418" s="1">
        <f>100*(G415/G416)</f>
        <v>48.980315074165794</v>
      </c>
      <c r="H418" s="1">
        <f>100*(H415/H416)</f>
        <v>62.479514665490278</v>
      </c>
    </row>
    <row r="419" spans="1:8" x14ac:dyDescent="0.25">
      <c r="A419" t="s">
        <v>114</v>
      </c>
      <c r="B419" t="s">
        <v>21</v>
      </c>
      <c r="C419" t="s">
        <v>115</v>
      </c>
      <c r="D419" t="s">
        <v>9</v>
      </c>
      <c r="E419" s="1">
        <v>1052.2664715999999</v>
      </c>
      <c r="F419" s="1">
        <v>4189</v>
      </c>
      <c r="G419" s="1">
        <v>2458.0216543000001</v>
      </c>
      <c r="H419" s="1">
        <v>5919.9783457000003</v>
      </c>
    </row>
    <row r="420" spans="1:8" x14ac:dyDescent="0.25">
      <c r="A420" t="s">
        <v>114</v>
      </c>
      <c r="B420" t="s">
        <v>21</v>
      </c>
      <c r="C420" t="s">
        <v>115</v>
      </c>
      <c r="D420" t="s">
        <v>10</v>
      </c>
      <c r="E420" s="1"/>
      <c r="F420" s="1">
        <f>100*(F419/F416)</f>
        <v>32.349988416093908</v>
      </c>
      <c r="G420" s="1">
        <f>100*(G419/G416)</f>
        <v>23.351594698074393</v>
      </c>
      <c r="H420" s="1">
        <f>100*(H419/H416)</f>
        <v>38.511790489001235</v>
      </c>
    </row>
    <row r="421" spans="1:8" x14ac:dyDescent="0.25">
      <c r="A421" t="s">
        <v>114</v>
      </c>
      <c r="B421" t="s">
        <v>21</v>
      </c>
      <c r="C421" t="s">
        <v>115</v>
      </c>
      <c r="D421" t="s">
        <v>5</v>
      </c>
      <c r="E421" s="1"/>
      <c r="F421" s="1">
        <f>F419-F416</f>
        <v>-8760</v>
      </c>
      <c r="G421" s="1">
        <f>G419-G416</f>
        <v>-8068.1187916999988</v>
      </c>
      <c r="H421" s="1">
        <f>H419-H416</f>
        <v>-9451.8812083000012</v>
      </c>
    </row>
    <row r="422" spans="1:8" x14ac:dyDescent="0.25">
      <c r="A422" t="s">
        <v>114</v>
      </c>
      <c r="B422" t="s">
        <v>21</v>
      </c>
      <c r="C422" t="s">
        <v>116</v>
      </c>
      <c r="D422" t="s">
        <v>6</v>
      </c>
      <c r="E422" s="1">
        <v>1036.6968586</v>
      </c>
      <c r="F422" s="1">
        <v>4158</v>
      </c>
      <c r="G422" s="1">
        <v>2452.6336676000001</v>
      </c>
      <c r="H422" s="1">
        <v>5863.3663323999999</v>
      </c>
    </row>
    <row r="423" spans="1:8" x14ac:dyDescent="0.25">
      <c r="A423" t="s">
        <v>114</v>
      </c>
      <c r="B423" t="s">
        <v>21</v>
      </c>
      <c r="C423" t="s">
        <v>116</v>
      </c>
      <c r="D423" t="s">
        <v>7</v>
      </c>
      <c r="E423" s="1">
        <v>1404.4941894999999</v>
      </c>
      <c r="F423" s="1">
        <v>13211</v>
      </c>
      <c r="G423" s="1">
        <v>10900.607058</v>
      </c>
      <c r="H423" s="1">
        <v>15521.392942</v>
      </c>
    </row>
    <row r="424" spans="1:8" x14ac:dyDescent="0.25">
      <c r="A424" t="s">
        <v>114</v>
      </c>
      <c r="B424" t="s">
        <v>21</v>
      </c>
      <c r="C424" t="s">
        <v>116</v>
      </c>
      <c r="D424" t="s">
        <v>4</v>
      </c>
      <c r="E424" s="1"/>
      <c r="F424" s="1">
        <f>F422-F423</f>
        <v>-9053</v>
      </c>
      <c r="G424" s="1">
        <f>G422-G423</f>
        <v>-8447.9733903999986</v>
      </c>
      <c r="H424" s="1">
        <f>H422-H423</f>
        <v>-9658.0266096000014</v>
      </c>
    </row>
    <row r="425" spans="1:8" x14ac:dyDescent="0.25">
      <c r="A425" t="s">
        <v>114</v>
      </c>
      <c r="B425" t="s">
        <v>21</v>
      </c>
      <c r="C425" t="s">
        <v>116</v>
      </c>
      <c r="D425" t="s">
        <v>8</v>
      </c>
      <c r="E425" s="1"/>
      <c r="F425" s="1">
        <f>100*(F422/F423)</f>
        <v>31.473771856786009</v>
      </c>
      <c r="G425" s="1">
        <f>100*(G422/G423)</f>
        <v>22.499973208372854</v>
      </c>
      <c r="H425" s="1">
        <f>100*(H422/H423)</f>
        <v>37.77603179244349</v>
      </c>
    </row>
    <row r="426" spans="1:8" x14ac:dyDescent="0.25">
      <c r="A426" t="s">
        <v>114</v>
      </c>
      <c r="B426" t="s">
        <v>21</v>
      </c>
      <c r="C426" t="s">
        <v>116</v>
      </c>
      <c r="D426" t="s">
        <v>9</v>
      </c>
      <c r="E426" s="1">
        <v>870.03444128000001</v>
      </c>
      <c r="F426" s="1">
        <v>2832</v>
      </c>
      <c r="G426" s="1">
        <v>1400.7933441</v>
      </c>
      <c r="H426" s="1">
        <v>4263.2066559000004</v>
      </c>
    </row>
    <row r="427" spans="1:8" x14ac:dyDescent="0.25">
      <c r="A427" t="s">
        <v>114</v>
      </c>
      <c r="B427" t="s">
        <v>21</v>
      </c>
      <c r="C427" t="s">
        <v>116</v>
      </c>
      <c r="D427" t="s">
        <v>10</v>
      </c>
      <c r="E427" s="1"/>
      <c r="F427" s="1">
        <f>100*(F426/F423)</f>
        <v>21.436681553251077</v>
      </c>
      <c r="G427" s="1">
        <f>100*(G426/G423)</f>
        <v>12.850599389984909</v>
      </c>
      <c r="H427" s="1">
        <f>100*(H426/H423)</f>
        <v>27.466649880140636</v>
      </c>
    </row>
    <row r="428" spans="1:8" x14ac:dyDescent="0.25">
      <c r="A428" t="s">
        <v>114</v>
      </c>
      <c r="B428" t="s">
        <v>21</v>
      </c>
      <c r="C428" t="s">
        <v>116</v>
      </c>
      <c r="D428" t="s">
        <v>5</v>
      </c>
      <c r="E428" s="1"/>
      <c r="F428" s="1">
        <f>F426-F423</f>
        <v>-10379</v>
      </c>
      <c r="G428" s="1">
        <f>G426-G423</f>
        <v>-9499.8137138999991</v>
      </c>
      <c r="H428" s="1">
        <f>H426-H423</f>
        <v>-11258.186286100001</v>
      </c>
    </row>
    <row r="429" spans="1:8" x14ac:dyDescent="0.25">
      <c r="A429" t="s">
        <v>114</v>
      </c>
      <c r="B429" t="s">
        <v>21</v>
      </c>
      <c r="C429" t="s">
        <v>117</v>
      </c>
      <c r="D429" t="s">
        <v>6</v>
      </c>
      <c r="E429" s="1">
        <v>4202.3540763000001</v>
      </c>
      <c r="F429" s="1">
        <v>67175</v>
      </c>
      <c r="G429" s="1">
        <v>60262.127545000003</v>
      </c>
      <c r="H429" s="1">
        <v>74087.872455000004</v>
      </c>
    </row>
    <row r="430" spans="1:8" x14ac:dyDescent="0.25">
      <c r="A430" t="s">
        <v>114</v>
      </c>
      <c r="B430" t="s">
        <v>21</v>
      </c>
      <c r="C430" t="s">
        <v>117</v>
      </c>
      <c r="D430" t="s">
        <v>7</v>
      </c>
      <c r="E430" s="1">
        <v>5429.6622772999999</v>
      </c>
      <c r="F430" s="1">
        <v>168332</v>
      </c>
      <c r="G430" s="1">
        <v>159400.20555000001</v>
      </c>
      <c r="H430" s="1">
        <v>177263.79444999999</v>
      </c>
    </row>
    <row r="431" spans="1:8" x14ac:dyDescent="0.25">
      <c r="A431" t="s">
        <v>114</v>
      </c>
      <c r="B431" t="s">
        <v>21</v>
      </c>
      <c r="C431" t="s">
        <v>117</v>
      </c>
      <c r="D431" t="s">
        <v>4</v>
      </c>
      <c r="E431" s="1"/>
      <c r="F431" s="1">
        <f>F429-F430</f>
        <v>-101157</v>
      </c>
      <c r="G431" s="1">
        <f>G429-G430</f>
        <v>-99138.078005000018</v>
      </c>
      <c r="H431" s="1">
        <f>H429-H430</f>
        <v>-103175.92199499998</v>
      </c>
    </row>
    <row r="432" spans="1:8" x14ac:dyDescent="0.25">
      <c r="A432" t="s">
        <v>114</v>
      </c>
      <c r="B432" t="s">
        <v>21</v>
      </c>
      <c r="C432" t="s">
        <v>117</v>
      </c>
      <c r="D432" t="s">
        <v>8</v>
      </c>
      <c r="E432" s="1"/>
      <c r="F432" s="1">
        <f>100*(F429/F430)</f>
        <v>39.906256683221251</v>
      </c>
      <c r="G432" s="1">
        <f>100*(G429/G430)</f>
        <v>37.805551967181891</v>
      </c>
      <c r="H432" s="1">
        <f>100*(H429/H430)</f>
        <v>41.795264895955754</v>
      </c>
    </row>
    <row r="433" spans="1:8" x14ac:dyDescent="0.25">
      <c r="A433" t="s">
        <v>114</v>
      </c>
      <c r="B433" t="s">
        <v>21</v>
      </c>
      <c r="C433" t="s">
        <v>117</v>
      </c>
      <c r="D433" t="s">
        <v>9</v>
      </c>
      <c r="E433" s="1">
        <v>3328.5677767000002</v>
      </c>
      <c r="F433" s="1">
        <v>40728</v>
      </c>
      <c r="G433" s="1">
        <v>35252.506007000004</v>
      </c>
      <c r="H433" s="1">
        <v>46203.493992999996</v>
      </c>
    </row>
    <row r="434" spans="1:8" x14ac:dyDescent="0.25">
      <c r="A434" t="s">
        <v>114</v>
      </c>
      <c r="B434" t="s">
        <v>21</v>
      </c>
      <c r="C434" t="s">
        <v>117</v>
      </c>
      <c r="D434" t="s">
        <v>10</v>
      </c>
      <c r="E434" s="1"/>
      <c r="F434" s="1">
        <f>100*(F433/F430)</f>
        <v>24.19504312905449</v>
      </c>
      <c r="G434" s="1">
        <f>100*(G433/G430)</f>
        <v>22.115721799331141</v>
      </c>
      <c r="H434" s="1">
        <f>100*(H433/H430)</f>
        <v>26.06482284572353</v>
      </c>
    </row>
    <row r="435" spans="1:8" x14ac:dyDescent="0.25">
      <c r="A435" t="s">
        <v>114</v>
      </c>
      <c r="B435" t="s">
        <v>21</v>
      </c>
      <c r="C435" t="s">
        <v>117</v>
      </c>
      <c r="D435" t="s">
        <v>5</v>
      </c>
      <c r="E435" s="1"/>
      <c r="F435" s="1">
        <f>F433-F430</f>
        <v>-127604</v>
      </c>
      <c r="G435" s="1">
        <f>G433-G430</f>
        <v>-124147.69954300001</v>
      </c>
      <c r="H435" s="1">
        <f>H433-H430</f>
        <v>-131060.30045699999</v>
      </c>
    </row>
    <row r="436" spans="1:8" x14ac:dyDescent="0.25">
      <c r="A436" t="s">
        <v>114</v>
      </c>
      <c r="B436" t="s">
        <v>21</v>
      </c>
      <c r="C436" t="s">
        <v>118</v>
      </c>
      <c r="D436" t="s">
        <v>6</v>
      </c>
      <c r="E436" s="1">
        <v>1368.7403962999999</v>
      </c>
      <c r="F436" s="1">
        <v>7427</v>
      </c>
      <c r="G436" s="1">
        <v>5175.4220481000002</v>
      </c>
      <c r="H436" s="1">
        <v>9678.5779519000007</v>
      </c>
    </row>
    <row r="437" spans="1:8" x14ac:dyDescent="0.25">
      <c r="A437" t="s">
        <v>114</v>
      </c>
      <c r="B437" t="s">
        <v>21</v>
      </c>
      <c r="C437" t="s">
        <v>118</v>
      </c>
      <c r="D437" t="s">
        <v>7</v>
      </c>
      <c r="E437" s="1">
        <v>1573.7336018000001</v>
      </c>
      <c r="F437" s="1">
        <v>15062</v>
      </c>
      <c r="G437" s="1">
        <v>12473.208225</v>
      </c>
      <c r="H437" s="1">
        <v>17650.791775000002</v>
      </c>
    </row>
    <row r="438" spans="1:8" x14ac:dyDescent="0.25">
      <c r="A438" t="s">
        <v>114</v>
      </c>
      <c r="B438" t="s">
        <v>21</v>
      </c>
      <c r="C438" t="s">
        <v>118</v>
      </c>
      <c r="D438" t="s">
        <v>4</v>
      </c>
      <c r="E438" s="1"/>
      <c r="F438" s="1">
        <f>F436-F437</f>
        <v>-7635</v>
      </c>
      <c r="G438" s="1">
        <f>G436-G437</f>
        <v>-7297.7861769000001</v>
      </c>
      <c r="H438" s="1">
        <f>H436-H437</f>
        <v>-7972.2138231000008</v>
      </c>
    </row>
    <row r="439" spans="1:8" x14ac:dyDescent="0.25">
      <c r="A439" t="s">
        <v>114</v>
      </c>
      <c r="B439" t="s">
        <v>21</v>
      </c>
      <c r="C439" t="s">
        <v>118</v>
      </c>
      <c r="D439" t="s">
        <v>8</v>
      </c>
      <c r="E439" s="1"/>
      <c r="F439" s="1">
        <f>100*(F436/F437)</f>
        <v>49.309520647988315</v>
      </c>
      <c r="G439" s="1">
        <f>100*(G436/G437)</f>
        <v>41.492308592483226</v>
      </c>
      <c r="H439" s="1">
        <f>100*(H436/H437)</f>
        <v>54.833675878542842</v>
      </c>
    </row>
    <row r="440" spans="1:8" x14ac:dyDescent="0.25">
      <c r="A440" t="s">
        <v>114</v>
      </c>
      <c r="B440" t="s">
        <v>21</v>
      </c>
      <c r="C440" t="s">
        <v>118</v>
      </c>
      <c r="D440" t="s">
        <v>9</v>
      </c>
      <c r="E440" s="1">
        <v>1028.3474011000001</v>
      </c>
      <c r="F440" s="1">
        <v>3944</v>
      </c>
      <c r="G440" s="1">
        <v>2252.3685252</v>
      </c>
      <c r="H440" s="1">
        <v>5635.6314748000004</v>
      </c>
    </row>
    <row r="441" spans="1:8" x14ac:dyDescent="0.25">
      <c r="A441" t="s">
        <v>114</v>
      </c>
      <c r="B441" t="s">
        <v>21</v>
      </c>
      <c r="C441" t="s">
        <v>118</v>
      </c>
      <c r="D441" t="s">
        <v>10</v>
      </c>
      <c r="E441" s="1"/>
      <c r="F441" s="1">
        <f>100*(F440/F437)</f>
        <v>26.185101580135438</v>
      </c>
      <c r="G441" s="1">
        <f>100*(G440/G437)</f>
        <v>18.057651925393074</v>
      </c>
      <c r="H441" s="1">
        <f>100*(H440/H437)</f>
        <v>31.928491065098406</v>
      </c>
    </row>
    <row r="442" spans="1:8" x14ac:dyDescent="0.25">
      <c r="A442" t="s">
        <v>114</v>
      </c>
      <c r="B442" t="s">
        <v>21</v>
      </c>
      <c r="C442" t="s">
        <v>118</v>
      </c>
      <c r="D442" t="s">
        <v>5</v>
      </c>
      <c r="E442" s="1"/>
      <c r="F442" s="1">
        <f>F440-F437</f>
        <v>-11118</v>
      </c>
      <c r="G442" s="1">
        <f>G440-G437</f>
        <v>-10220.839699800001</v>
      </c>
      <c r="H442" s="1">
        <f>H440-H437</f>
        <v>-12015.160300200001</v>
      </c>
    </row>
    <row r="443" spans="1:8" x14ac:dyDescent="0.25">
      <c r="A443" t="s">
        <v>114</v>
      </c>
      <c r="B443" t="s">
        <v>21</v>
      </c>
      <c r="C443" t="s">
        <v>119</v>
      </c>
      <c r="D443" t="s">
        <v>6</v>
      </c>
      <c r="E443" s="1">
        <v>772.12445731000003</v>
      </c>
      <c r="F443" s="1">
        <v>2283</v>
      </c>
      <c r="G443" s="1">
        <v>1012.8552677</v>
      </c>
      <c r="H443" s="1">
        <v>3553.1447323000002</v>
      </c>
    </row>
    <row r="444" spans="1:8" x14ac:dyDescent="0.25">
      <c r="A444" t="s">
        <v>114</v>
      </c>
      <c r="B444" t="s">
        <v>21</v>
      </c>
      <c r="C444" t="s">
        <v>119</v>
      </c>
      <c r="D444" t="s">
        <v>7</v>
      </c>
      <c r="E444" s="1">
        <v>915.88370227999997</v>
      </c>
      <c r="F444" s="1">
        <v>4673</v>
      </c>
      <c r="G444" s="1">
        <v>3166.3713097999998</v>
      </c>
      <c r="H444" s="1">
        <v>6179.6286902000002</v>
      </c>
    </row>
    <row r="445" spans="1:8" x14ac:dyDescent="0.25">
      <c r="A445" t="s">
        <v>114</v>
      </c>
      <c r="B445" t="s">
        <v>21</v>
      </c>
      <c r="C445" t="s">
        <v>119</v>
      </c>
      <c r="D445" t="s">
        <v>4</v>
      </c>
      <c r="E445" s="1"/>
      <c r="F445" s="1">
        <f>F443-F444</f>
        <v>-2390</v>
      </c>
      <c r="G445" s="1">
        <f>G443-G444</f>
        <v>-2153.5160421</v>
      </c>
      <c r="H445" s="1">
        <f>H443-H444</f>
        <v>-2626.4839579</v>
      </c>
    </row>
    <row r="446" spans="1:8" x14ac:dyDescent="0.25">
      <c r="A446" t="s">
        <v>114</v>
      </c>
      <c r="B446" t="s">
        <v>21</v>
      </c>
      <c r="C446" t="s">
        <v>119</v>
      </c>
      <c r="D446" t="s">
        <v>8</v>
      </c>
      <c r="E446" s="1"/>
      <c r="F446" s="1">
        <f>100*(F443/F444)</f>
        <v>48.855125187245882</v>
      </c>
      <c r="G446" s="1">
        <f>100*(G443/G444)</f>
        <v>31.987886719576668</v>
      </c>
      <c r="H446" s="1">
        <f>100*(H443/H444)</f>
        <v>57.497705937166984</v>
      </c>
    </row>
    <row r="447" spans="1:8" x14ac:dyDescent="0.25">
      <c r="A447" t="s">
        <v>114</v>
      </c>
      <c r="B447" t="s">
        <v>21</v>
      </c>
      <c r="C447" t="s">
        <v>119</v>
      </c>
      <c r="D447" t="s">
        <v>9</v>
      </c>
      <c r="E447" s="1">
        <v>604.17691996999997</v>
      </c>
      <c r="F447" s="1">
        <v>1345</v>
      </c>
      <c r="G447" s="1">
        <v>351.12896663999999</v>
      </c>
      <c r="H447" s="1">
        <v>2338.8710334000002</v>
      </c>
    </row>
    <row r="448" spans="1:8" x14ac:dyDescent="0.25">
      <c r="A448" t="s">
        <v>114</v>
      </c>
      <c r="B448" t="s">
        <v>21</v>
      </c>
      <c r="C448" t="s">
        <v>119</v>
      </c>
      <c r="D448" t="s">
        <v>10</v>
      </c>
      <c r="E448" s="1"/>
      <c r="F448" s="1">
        <f>100*(F447/F444)</f>
        <v>28.782366787930663</v>
      </c>
      <c r="G448" s="1">
        <f>100*(G447/G444)</f>
        <v>11.089317464229381</v>
      </c>
      <c r="H448" s="1">
        <f>100*(H447/H444)</f>
        <v>37.84808360911898</v>
      </c>
    </row>
    <row r="449" spans="1:8" x14ac:dyDescent="0.25">
      <c r="A449" t="s">
        <v>114</v>
      </c>
      <c r="B449" t="s">
        <v>21</v>
      </c>
      <c r="C449" t="s">
        <v>119</v>
      </c>
      <c r="D449" t="s">
        <v>5</v>
      </c>
      <c r="E449" s="1"/>
      <c r="F449" s="1">
        <f>F447-F444</f>
        <v>-3328</v>
      </c>
      <c r="G449" s="1">
        <f>G447-G444</f>
        <v>-2815.24234316</v>
      </c>
      <c r="H449" s="1">
        <f>H447-H444</f>
        <v>-3840.7576567999999</v>
      </c>
    </row>
    <row r="450" spans="1:8" x14ac:dyDescent="0.25">
      <c r="A450" t="s">
        <v>114</v>
      </c>
      <c r="B450" t="s">
        <v>21</v>
      </c>
      <c r="C450" t="s">
        <v>120</v>
      </c>
      <c r="D450" t="s">
        <v>6</v>
      </c>
      <c r="E450" s="1">
        <v>905.58489875999999</v>
      </c>
      <c r="F450" s="1">
        <v>3528</v>
      </c>
      <c r="G450" s="1">
        <v>2038.3128415000001</v>
      </c>
      <c r="H450" s="1">
        <v>5017.6871584999999</v>
      </c>
    </row>
    <row r="451" spans="1:8" x14ac:dyDescent="0.25">
      <c r="A451" t="s">
        <v>114</v>
      </c>
      <c r="B451" t="s">
        <v>21</v>
      </c>
      <c r="C451" t="s">
        <v>120</v>
      </c>
      <c r="D451" t="s">
        <v>7</v>
      </c>
      <c r="E451" s="1">
        <v>794.58474595999996</v>
      </c>
      <c r="F451" s="1">
        <v>3556</v>
      </c>
      <c r="G451" s="1">
        <v>2248.9080929000002</v>
      </c>
      <c r="H451" s="1">
        <v>4863.0919070999998</v>
      </c>
    </row>
    <row r="452" spans="1:8" x14ac:dyDescent="0.25">
      <c r="A452" t="s">
        <v>114</v>
      </c>
      <c r="B452" t="s">
        <v>21</v>
      </c>
      <c r="C452" t="s">
        <v>120</v>
      </c>
      <c r="D452" t="s">
        <v>4</v>
      </c>
      <c r="E452" s="1"/>
      <c r="F452" s="1">
        <f>F450-F451</f>
        <v>-28</v>
      </c>
      <c r="G452" s="1">
        <f>G450-G451</f>
        <v>-210.59525140000005</v>
      </c>
      <c r="H452" s="1">
        <f>H450-H451</f>
        <v>154.59525140000005</v>
      </c>
    </row>
    <row r="453" spans="1:8" x14ac:dyDescent="0.25">
      <c r="A453" t="s">
        <v>114</v>
      </c>
      <c r="B453" t="s">
        <v>21</v>
      </c>
      <c r="C453" t="s">
        <v>120</v>
      </c>
      <c r="D453" t="s">
        <v>8</v>
      </c>
      <c r="E453" s="1"/>
      <c r="F453" s="1">
        <f>100*(F450/F451)</f>
        <v>99.212598425196859</v>
      </c>
      <c r="G453" s="1">
        <f>100*(G450/G451)</f>
        <v>90.63566661239436</v>
      </c>
      <c r="H453" s="1">
        <f>100*(H450/H451)</f>
        <v>103.17894981944089</v>
      </c>
    </row>
    <row r="454" spans="1:8" x14ac:dyDescent="0.25">
      <c r="A454" t="s">
        <v>114</v>
      </c>
      <c r="B454" t="s">
        <v>21</v>
      </c>
      <c r="C454" t="s">
        <v>120</v>
      </c>
      <c r="D454" t="s">
        <v>9</v>
      </c>
      <c r="E454" s="1">
        <v>458.80132995999998</v>
      </c>
      <c r="F454" s="1">
        <v>767</v>
      </c>
      <c r="G454" s="1">
        <v>12.271812216000001</v>
      </c>
      <c r="H454" s="1">
        <v>1521.7281877999999</v>
      </c>
    </row>
    <row r="455" spans="1:8" x14ac:dyDescent="0.25">
      <c r="A455" t="s">
        <v>114</v>
      </c>
      <c r="B455" t="s">
        <v>21</v>
      </c>
      <c r="C455" t="s">
        <v>120</v>
      </c>
      <c r="D455" t="s">
        <v>10</v>
      </c>
      <c r="E455" s="1"/>
      <c r="F455" s="1">
        <f>100*(F454/F451)</f>
        <v>21.569178852643418</v>
      </c>
      <c r="G455" s="1">
        <f>100*(G454/G451)</f>
        <v>0.54567868979364642</v>
      </c>
      <c r="H455" s="1">
        <f>100*(H454/H451)</f>
        <v>31.291372173705224</v>
      </c>
    </row>
    <row r="456" spans="1:8" x14ac:dyDescent="0.25">
      <c r="A456" t="s">
        <v>114</v>
      </c>
      <c r="B456" t="s">
        <v>21</v>
      </c>
      <c r="C456" t="s">
        <v>120</v>
      </c>
      <c r="D456" t="s">
        <v>5</v>
      </c>
      <c r="E456" s="1"/>
      <c r="F456" s="1">
        <f>F454-F451</f>
        <v>-2789</v>
      </c>
      <c r="G456" s="1">
        <f>G454-G451</f>
        <v>-2236.6362806840002</v>
      </c>
      <c r="H456" s="1">
        <f>H454-H451</f>
        <v>-3341.3637193</v>
      </c>
    </row>
    <row r="457" spans="1:8" x14ac:dyDescent="0.25">
      <c r="A457" t="s">
        <v>114</v>
      </c>
      <c r="B457" t="s">
        <v>21</v>
      </c>
      <c r="C457" t="s">
        <v>121</v>
      </c>
      <c r="D457" t="s">
        <v>6</v>
      </c>
      <c r="E457" s="1">
        <v>1481.7218229</v>
      </c>
      <c r="F457" s="1">
        <v>8879</v>
      </c>
      <c r="G457" s="1">
        <v>6441.5676013000002</v>
      </c>
      <c r="H457" s="1">
        <v>11316.432398999999</v>
      </c>
    </row>
    <row r="458" spans="1:8" x14ac:dyDescent="0.25">
      <c r="A458" t="s">
        <v>114</v>
      </c>
      <c r="B458" t="s">
        <v>21</v>
      </c>
      <c r="C458" t="s">
        <v>121</v>
      </c>
      <c r="D458" t="s">
        <v>7</v>
      </c>
      <c r="E458" s="1">
        <v>1555.0390765</v>
      </c>
      <c r="F458" s="1">
        <v>14073</v>
      </c>
      <c r="G458" s="1">
        <v>11514.960719000001</v>
      </c>
      <c r="H458" s="1">
        <v>16631.039281000001</v>
      </c>
    </row>
    <row r="459" spans="1:8" x14ac:dyDescent="0.25">
      <c r="A459" t="s">
        <v>114</v>
      </c>
      <c r="B459" t="s">
        <v>21</v>
      </c>
      <c r="C459" t="s">
        <v>121</v>
      </c>
      <c r="D459" t="s">
        <v>4</v>
      </c>
      <c r="E459" s="1"/>
      <c r="F459" s="1">
        <f>F457-F458</f>
        <v>-5194</v>
      </c>
      <c r="G459" s="1">
        <f>G457-G458</f>
        <v>-5073.3931177000004</v>
      </c>
      <c r="H459" s="1">
        <f>H457-H458</f>
        <v>-5314.6068820000019</v>
      </c>
    </row>
    <row r="460" spans="1:8" x14ac:dyDescent="0.25">
      <c r="A460" t="s">
        <v>114</v>
      </c>
      <c r="B460" t="s">
        <v>21</v>
      </c>
      <c r="C460" t="s">
        <v>121</v>
      </c>
      <c r="D460" t="s">
        <v>8</v>
      </c>
      <c r="E460" s="1"/>
      <c r="F460" s="1">
        <f>100*(F457/F458)</f>
        <v>63.092446528814037</v>
      </c>
      <c r="G460" s="1">
        <f>100*(G457/G458)</f>
        <v>55.940856061030566</v>
      </c>
      <c r="H460" s="1">
        <f>100*(H457/H458)</f>
        <v>68.044048287038606</v>
      </c>
    </row>
    <row r="461" spans="1:8" x14ac:dyDescent="0.25">
      <c r="A461" t="s">
        <v>114</v>
      </c>
      <c r="B461" t="s">
        <v>21</v>
      </c>
      <c r="C461" t="s">
        <v>121</v>
      </c>
      <c r="D461" t="s">
        <v>9</v>
      </c>
      <c r="E461" s="1">
        <v>1103.9123486000001</v>
      </c>
      <c r="F461" s="1">
        <v>4580</v>
      </c>
      <c r="G461" s="1">
        <v>2764.0641864999998</v>
      </c>
      <c r="H461" s="1">
        <v>6395.9358135000002</v>
      </c>
    </row>
    <row r="462" spans="1:8" x14ac:dyDescent="0.25">
      <c r="A462" t="s">
        <v>114</v>
      </c>
      <c r="B462" t="s">
        <v>21</v>
      </c>
      <c r="C462" t="s">
        <v>121</v>
      </c>
      <c r="D462" t="s">
        <v>10</v>
      </c>
      <c r="E462" s="1"/>
      <c r="F462" s="1">
        <f>100*(F461/F458)</f>
        <v>32.544588929155118</v>
      </c>
      <c r="G462" s="1">
        <f>100*(G461/G458)</f>
        <v>24.004113031312542</v>
      </c>
      <c r="H462" s="1">
        <f>100*(H461/H458)</f>
        <v>38.457823984620049</v>
      </c>
    </row>
    <row r="463" spans="1:8" x14ac:dyDescent="0.25">
      <c r="A463" t="s">
        <v>114</v>
      </c>
      <c r="B463" t="s">
        <v>21</v>
      </c>
      <c r="C463" t="s">
        <v>121</v>
      </c>
      <c r="D463" t="s">
        <v>5</v>
      </c>
      <c r="E463" s="1"/>
      <c r="F463" s="1">
        <f>F461-F458</f>
        <v>-9493</v>
      </c>
      <c r="G463" s="1">
        <f>G461-G458</f>
        <v>-8750.8965325000008</v>
      </c>
      <c r="H463" s="1">
        <f>H461-H458</f>
        <v>-10235.103467500001</v>
      </c>
    </row>
    <row r="464" spans="1:8" x14ac:dyDescent="0.25">
      <c r="A464" t="s">
        <v>114</v>
      </c>
      <c r="B464" t="s">
        <v>21</v>
      </c>
      <c r="C464" t="s">
        <v>122</v>
      </c>
      <c r="D464" t="s">
        <v>6</v>
      </c>
      <c r="E464" s="1">
        <v>824.59273381000003</v>
      </c>
      <c r="F464" s="1">
        <v>2937</v>
      </c>
      <c r="G464" s="1">
        <v>1580.5449529</v>
      </c>
      <c r="H464" s="1">
        <v>4293.4550471000002</v>
      </c>
    </row>
    <row r="465" spans="1:8" x14ac:dyDescent="0.25">
      <c r="A465" t="s">
        <v>114</v>
      </c>
      <c r="B465" t="s">
        <v>21</v>
      </c>
      <c r="C465" t="s">
        <v>122</v>
      </c>
      <c r="D465" t="s">
        <v>7</v>
      </c>
      <c r="E465" s="1">
        <v>782.53836268999999</v>
      </c>
      <c r="F465" s="1">
        <v>3655</v>
      </c>
      <c r="G465" s="1">
        <v>2367.7243933999998</v>
      </c>
      <c r="H465" s="1">
        <v>4942.2756066000002</v>
      </c>
    </row>
    <row r="466" spans="1:8" x14ac:dyDescent="0.25">
      <c r="A466" t="s">
        <v>114</v>
      </c>
      <c r="B466" t="s">
        <v>21</v>
      </c>
      <c r="C466" t="s">
        <v>122</v>
      </c>
      <c r="D466" t="s">
        <v>4</v>
      </c>
      <c r="E466" s="1"/>
      <c r="F466" s="1">
        <f>F464-F465</f>
        <v>-718</v>
      </c>
      <c r="G466" s="1">
        <f>G464-G465</f>
        <v>-787.17944049999983</v>
      </c>
      <c r="H466" s="1">
        <f>H464-H465</f>
        <v>-648.82055949999994</v>
      </c>
    </row>
    <row r="467" spans="1:8" x14ac:dyDescent="0.25">
      <c r="A467" t="s">
        <v>114</v>
      </c>
      <c r="B467" t="s">
        <v>21</v>
      </c>
      <c r="C467" t="s">
        <v>122</v>
      </c>
      <c r="D467" t="s">
        <v>8</v>
      </c>
      <c r="E467" s="1"/>
      <c r="F467" s="1">
        <f>100*(F464/F465)</f>
        <v>80.355677154582764</v>
      </c>
      <c r="G467" s="1">
        <f>100*(G464/G465)</f>
        <v>66.753755517565637</v>
      </c>
      <c r="H467" s="1">
        <f>100*(H464/H465)</f>
        <v>86.872027965547815</v>
      </c>
    </row>
    <row r="468" spans="1:8" x14ac:dyDescent="0.25">
      <c r="A468" t="s">
        <v>114</v>
      </c>
      <c r="B468" t="s">
        <v>21</v>
      </c>
      <c r="C468" t="s">
        <v>122</v>
      </c>
      <c r="D468" t="s">
        <v>9</v>
      </c>
      <c r="E468" s="1">
        <v>536.70642414999998</v>
      </c>
      <c r="F468" s="1">
        <v>1083</v>
      </c>
      <c r="G468" s="1">
        <v>200.11793227999999</v>
      </c>
      <c r="H468" s="1">
        <v>1965.8820677000001</v>
      </c>
    </row>
    <row r="469" spans="1:8" x14ac:dyDescent="0.25">
      <c r="A469" t="s">
        <v>114</v>
      </c>
      <c r="B469" t="s">
        <v>21</v>
      </c>
      <c r="C469" t="s">
        <v>122</v>
      </c>
      <c r="D469" t="s">
        <v>10</v>
      </c>
      <c r="E469" s="1"/>
      <c r="F469" s="1">
        <f>100*(F468/F465)</f>
        <v>29.630642954856363</v>
      </c>
      <c r="G469" s="1">
        <f>100*(G468/G465)</f>
        <v>8.4519098944888214</v>
      </c>
      <c r="H469" s="1">
        <f>100*(H468/H465)</f>
        <v>39.776860381374263</v>
      </c>
    </row>
    <row r="470" spans="1:8" x14ac:dyDescent="0.25">
      <c r="A470" t="s">
        <v>114</v>
      </c>
      <c r="B470" t="s">
        <v>21</v>
      </c>
      <c r="C470" t="s">
        <v>122</v>
      </c>
      <c r="D470" t="s">
        <v>5</v>
      </c>
      <c r="E470" s="1"/>
      <c r="F470" s="1">
        <f>F468-F465</f>
        <v>-2572</v>
      </c>
      <c r="G470" s="1">
        <f>G468-G465</f>
        <v>-2167.6064611199999</v>
      </c>
      <c r="H470" s="1">
        <f>H468-H465</f>
        <v>-2976.3935388999998</v>
      </c>
    </row>
    <row r="471" spans="1:8" x14ac:dyDescent="0.25">
      <c r="A471" t="s">
        <v>114</v>
      </c>
      <c r="B471" t="s">
        <v>21</v>
      </c>
      <c r="C471" t="s">
        <v>123</v>
      </c>
      <c r="D471" t="s">
        <v>6</v>
      </c>
      <c r="E471" s="1">
        <v>1063.6627106999999</v>
      </c>
      <c r="F471" s="1">
        <v>4561</v>
      </c>
      <c r="G471" s="1">
        <v>2811.2748408000002</v>
      </c>
      <c r="H471" s="1">
        <v>6310.7251592000002</v>
      </c>
    </row>
    <row r="472" spans="1:8" x14ac:dyDescent="0.25">
      <c r="A472" t="s">
        <v>114</v>
      </c>
      <c r="B472" t="s">
        <v>21</v>
      </c>
      <c r="C472" t="s">
        <v>123</v>
      </c>
      <c r="D472" t="s">
        <v>7</v>
      </c>
      <c r="E472" s="1">
        <v>957.62883852000004</v>
      </c>
      <c r="F472" s="1">
        <v>4892</v>
      </c>
      <c r="G472" s="1">
        <v>3316.7005605999998</v>
      </c>
      <c r="H472" s="1">
        <v>6467.2994393999998</v>
      </c>
    </row>
    <row r="473" spans="1:8" x14ac:dyDescent="0.25">
      <c r="A473" t="s">
        <v>114</v>
      </c>
      <c r="B473" t="s">
        <v>21</v>
      </c>
      <c r="C473" t="s">
        <v>123</v>
      </c>
      <c r="D473" t="s">
        <v>4</v>
      </c>
      <c r="E473" s="1"/>
      <c r="F473" s="1">
        <f>F471-F472</f>
        <v>-331</v>
      </c>
      <c r="G473" s="1">
        <f>G471-G472</f>
        <v>-505.42571979999957</v>
      </c>
      <c r="H473" s="1">
        <f>H471-H472</f>
        <v>-156.57428019999952</v>
      </c>
    </row>
    <row r="474" spans="1:8" x14ac:dyDescent="0.25">
      <c r="A474" t="s">
        <v>114</v>
      </c>
      <c r="B474" t="s">
        <v>21</v>
      </c>
      <c r="C474" t="s">
        <v>123</v>
      </c>
      <c r="D474" t="s">
        <v>8</v>
      </c>
      <c r="E474" s="1"/>
      <c r="F474" s="1">
        <f>100*(F471/F472)</f>
        <v>93.233851185609169</v>
      </c>
      <c r="G474" s="1">
        <f>100*(G471/G472)</f>
        <v>84.761189303487598</v>
      </c>
      <c r="H474" s="1">
        <f>100*(H471/H472)</f>
        <v>97.578985144152753</v>
      </c>
    </row>
    <row r="475" spans="1:8" x14ac:dyDescent="0.25">
      <c r="A475" t="s">
        <v>114</v>
      </c>
      <c r="B475" t="s">
        <v>21</v>
      </c>
      <c r="C475" t="s">
        <v>123</v>
      </c>
      <c r="D475" t="s">
        <v>9</v>
      </c>
      <c r="E475" s="1">
        <v>797.12278161999996</v>
      </c>
      <c r="F475" s="1">
        <v>2387</v>
      </c>
      <c r="G475" s="1">
        <v>1075.7330242</v>
      </c>
      <c r="H475" s="1">
        <v>3698.2669758000002</v>
      </c>
    </row>
    <row r="476" spans="1:8" x14ac:dyDescent="0.25">
      <c r="A476" t="s">
        <v>114</v>
      </c>
      <c r="B476" t="s">
        <v>21</v>
      </c>
      <c r="C476" t="s">
        <v>123</v>
      </c>
      <c r="D476" t="s">
        <v>10</v>
      </c>
      <c r="E476" s="1"/>
      <c r="F476" s="1">
        <f>100*(F475/F472)</f>
        <v>48.793949304987734</v>
      </c>
      <c r="G476" s="1">
        <f>100*(G475/G472)</f>
        <v>32.433830083394596</v>
      </c>
      <c r="H476" s="1">
        <f>100*(H475/H472)</f>
        <v>57.184099954758004</v>
      </c>
    </row>
    <row r="477" spans="1:8" x14ac:dyDescent="0.25">
      <c r="A477" t="s">
        <v>114</v>
      </c>
      <c r="B477" t="s">
        <v>21</v>
      </c>
      <c r="C477" t="s">
        <v>123</v>
      </c>
      <c r="D477" t="s">
        <v>5</v>
      </c>
      <c r="E477" s="1"/>
      <c r="F477" s="1">
        <f>F475-F472</f>
        <v>-2505</v>
      </c>
      <c r="G477" s="1">
        <f>G475-G472</f>
        <v>-2240.9675363999995</v>
      </c>
      <c r="H477" s="1">
        <f>H475-H472</f>
        <v>-2769.0324635999996</v>
      </c>
    </row>
    <row r="478" spans="1:8" x14ac:dyDescent="0.25">
      <c r="A478" t="s">
        <v>114</v>
      </c>
      <c r="B478" t="s">
        <v>21</v>
      </c>
      <c r="C478" t="s">
        <v>124</v>
      </c>
      <c r="D478" t="s">
        <v>6</v>
      </c>
      <c r="E478" s="1">
        <v>904.57885741999996</v>
      </c>
      <c r="F478" s="1">
        <v>3776</v>
      </c>
      <c r="G478" s="1">
        <v>2287.9677794999998</v>
      </c>
      <c r="H478" s="1">
        <v>5264.0322205000002</v>
      </c>
    </row>
    <row r="479" spans="1:8" x14ac:dyDescent="0.25">
      <c r="A479" t="s">
        <v>114</v>
      </c>
      <c r="B479" t="s">
        <v>21</v>
      </c>
      <c r="C479" t="s">
        <v>124</v>
      </c>
      <c r="D479" t="s">
        <v>7</v>
      </c>
      <c r="E479" s="1">
        <v>800.28632906999997</v>
      </c>
      <c r="F479" s="1">
        <v>3839</v>
      </c>
      <c r="G479" s="1">
        <v>2522.5289886999999</v>
      </c>
      <c r="H479" s="1">
        <v>5155.4710113000001</v>
      </c>
    </row>
    <row r="480" spans="1:8" x14ac:dyDescent="0.25">
      <c r="A480" t="s">
        <v>114</v>
      </c>
      <c r="B480" t="s">
        <v>21</v>
      </c>
      <c r="C480" t="s">
        <v>124</v>
      </c>
      <c r="D480" t="s">
        <v>4</v>
      </c>
      <c r="E480" s="1"/>
      <c r="F480" s="1">
        <f>F478-F479</f>
        <v>-63</v>
      </c>
      <c r="G480" s="1">
        <f>G478-G479</f>
        <v>-234.56120920000012</v>
      </c>
      <c r="H480" s="1">
        <f>H478-H479</f>
        <v>108.56120920000012</v>
      </c>
    </row>
    <row r="481" spans="1:8" x14ac:dyDescent="0.25">
      <c r="A481" t="s">
        <v>114</v>
      </c>
      <c r="B481" t="s">
        <v>21</v>
      </c>
      <c r="C481" t="s">
        <v>124</v>
      </c>
      <c r="D481" t="s">
        <v>8</v>
      </c>
      <c r="E481" s="1"/>
      <c r="F481" s="1">
        <f>100*(F478/F479)</f>
        <v>98.358947642615263</v>
      </c>
      <c r="G481" s="1">
        <f>100*(G478/G479)</f>
        <v>90.701347328385609</v>
      </c>
      <c r="H481" s="1">
        <f>100*(H478/H479)</f>
        <v>102.10574764094397</v>
      </c>
    </row>
    <row r="482" spans="1:8" x14ac:dyDescent="0.25">
      <c r="A482" t="s">
        <v>114</v>
      </c>
      <c r="B482" t="s">
        <v>21</v>
      </c>
      <c r="C482" t="s">
        <v>124</v>
      </c>
      <c r="D482" t="s">
        <v>9</v>
      </c>
      <c r="E482" s="1">
        <v>640.51884261999999</v>
      </c>
      <c r="F482" s="1">
        <v>1598</v>
      </c>
      <c r="G482" s="1">
        <v>544.34650390000002</v>
      </c>
      <c r="H482" s="1">
        <v>2651.6534961000002</v>
      </c>
    </row>
    <row r="483" spans="1:8" x14ac:dyDescent="0.25">
      <c r="A483" t="s">
        <v>114</v>
      </c>
      <c r="B483" t="s">
        <v>21</v>
      </c>
      <c r="C483" t="s">
        <v>124</v>
      </c>
      <c r="D483" t="s">
        <v>10</v>
      </c>
      <c r="E483" s="1"/>
      <c r="F483" s="1">
        <f>100*(F482/F479)</f>
        <v>41.625423287314405</v>
      </c>
      <c r="G483" s="1">
        <f>100*(G482/G479)</f>
        <v>21.579395374184866</v>
      </c>
      <c r="H483" s="1">
        <f>100*(H482/H479)</f>
        <v>51.433777637154456</v>
      </c>
    </row>
    <row r="484" spans="1:8" x14ac:dyDescent="0.25">
      <c r="A484" t="s">
        <v>114</v>
      </c>
      <c r="B484" t="s">
        <v>21</v>
      </c>
      <c r="C484" t="s">
        <v>124</v>
      </c>
      <c r="D484" t="s">
        <v>5</v>
      </c>
      <c r="E484" s="1"/>
      <c r="F484" s="1">
        <f>F482-F479</f>
        <v>-2241</v>
      </c>
      <c r="G484" s="1">
        <f>G482-G479</f>
        <v>-1978.1824847999999</v>
      </c>
      <c r="H484" s="1">
        <f>H482-H479</f>
        <v>-2503.8175151999999</v>
      </c>
    </row>
    <row r="485" spans="1:8" x14ac:dyDescent="0.25">
      <c r="A485" t="s">
        <v>114</v>
      </c>
      <c r="B485" t="s">
        <v>21</v>
      </c>
      <c r="C485" t="s">
        <v>125</v>
      </c>
      <c r="D485" t="s">
        <v>6</v>
      </c>
      <c r="E485" s="1">
        <v>808.94098508000002</v>
      </c>
      <c r="F485" s="1">
        <v>2583</v>
      </c>
      <c r="G485" s="1">
        <v>1252.2920795</v>
      </c>
      <c r="H485" s="1">
        <v>3913.7079205</v>
      </c>
    </row>
    <row r="486" spans="1:8" x14ac:dyDescent="0.25">
      <c r="A486" t="s">
        <v>114</v>
      </c>
      <c r="B486" t="s">
        <v>21</v>
      </c>
      <c r="C486" t="s">
        <v>125</v>
      </c>
      <c r="D486" t="s">
        <v>7</v>
      </c>
      <c r="E486" s="1">
        <v>907.76254669000002</v>
      </c>
      <c r="F486" s="1">
        <v>4676</v>
      </c>
      <c r="G486" s="1">
        <v>3182.7306106999999</v>
      </c>
      <c r="H486" s="1">
        <v>6169.2693892999996</v>
      </c>
    </row>
    <row r="487" spans="1:8" x14ac:dyDescent="0.25">
      <c r="A487" t="s">
        <v>114</v>
      </c>
      <c r="B487" t="s">
        <v>21</v>
      </c>
      <c r="C487" t="s">
        <v>125</v>
      </c>
      <c r="D487" t="s">
        <v>4</v>
      </c>
      <c r="E487" s="1"/>
      <c r="F487" s="1">
        <f>F485-F486</f>
        <v>-2093</v>
      </c>
      <c r="G487" s="1">
        <f>G485-G486</f>
        <v>-1930.4385311999999</v>
      </c>
      <c r="H487" s="1">
        <f>H485-H486</f>
        <v>-2255.5614687999996</v>
      </c>
    </row>
    <row r="488" spans="1:8" x14ac:dyDescent="0.25">
      <c r="A488" t="s">
        <v>114</v>
      </c>
      <c r="B488" t="s">
        <v>21</v>
      </c>
      <c r="C488" t="s">
        <v>125</v>
      </c>
      <c r="D488" t="s">
        <v>8</v>
      </c>
      <c r="E488" s="1"/>
      <c r="F488" s="1">
        <f>100*(F485/F486)</f>
        <v>55.23952095808383</v>
      </c>
      <c r="G488" s="1">
        <f>100*(G485/G486)</f>
        <v>39.346467944535675</v>
      </c>
      <c r="H488" s="1">
        <f>100*(H485/H486)</f>
        <v>63.438758684909224</v>
      </c>
    </row>
    <row r="489" spans="1:8" x14ac:dyDescent="0.25">
      <c r="A489" t="s">
        <v>114</v>
      </c>
      <c r="B489" t="s">
        <v>21</v>
      </c>
      <c r="C489" t="s">
        <v>125</v>
      </c>
      <c r="D489" t="s">
        <v>9</v>
      </c>
      <c r="E489" s="1">
        <v>608.00397634000001</v>
      </c>
      <c r="F489" s="1">
        <v>1376</v>
      </c>
      <c r="G489" s="1">
        <v>375.83345892</v>
      </c>
      <c r="H489" s="1">
        <v>2376.1665410999999</v>
      </c>
    </row>
    <row r="490" spans="1:8" x14ac:dyDescent="0.25">
      <c r="A490" t="s">
        <v>114</v>
      </c>
      <c r="B490" t="s">
        <v>21</v>
      </c>
      <c r="C490" t="s">
        <v>125</v>
      </c>
      <c r="D490" t="s">
        <v>10</v>
      </c>
      <c r="E490" s="1"/>
      <c r="F490" s="1">
        <f>100*(F489/F486)</f>
        <v>29.426860564585116</v>
      </c>
      <c r="G490" s="1">
        <f>100*(G489/G486)</f>
        <v>11.808522457304054</v>
      </c>
      <c r="H490" s="1">
        <f>100*(H489/H486)</f>
        <v>38.516174139213803</v>
      </c>
    </row>
    <row r="491" spans="1:8" x14ac:dyDescent="0.25">
      <c r="A491" t="s">
        <v>114</v>
      </c>
      <c r="B491" t="s">
        <v>21</v>
      </c>
      <c r="C491" t="s">
        <v>125</v>
      </c>
      <c r="D491" t="s">
        <v>5</v>
      </c>
      <c r="E491" s="1"/>
      <c r="F491" s="1">
        <f>F489-F486</f>
        <v>-3300</v>
      </c>
      <c r="G491" s="1">
        <f>G489-G486</f>
        <v>-2806.8971517800001</v>
      </c>
      <c r="H491" s="1">
        <f>H489-H486</f>
        <v>-3793.1028481999997</v>
      </c>
    </row>
    <row r="492" spans="1:8" x14ac:dyDescent="0.25">
      <c r="A492" t="s">
        <v>114</v>
      </c>
      <c r="B492" t="s">
        <v>21</v>
      </c>
      <c r="C492" t="s">
        <v>126</v>
      </c>
      <c r="D492" t="s">
        <v>6</v>
      </c>
      <c r="E492" s="1">
        <v>745.5060158</v>
      </c>
      <c r="F492" s="1">
        <v>2175</v>
      </c>
      <c r="G492" s="1">
        <v>948.64260401000001</v>
      </c>
      <c r="H492" s="1">
        <v>3401.3573959999999</v>
      </c>
    </row>
    <row r="493" spans="1:8" x14ac:dyDescent="0.25">
      <c r="A493" t="s">
        <v>114</v>
      </c>
      <c r="B493" t="s">
        <v>21</v>
      </c>
      <c r="C493" t="s">
        <v>126</v>
      </c>
      <c r="D493" t="s">
        <v>7</v>
      </c>
      <c r="E493" s="1">
        <v>809.68646377000005</v>
      </c>
      <c r="F493" s="1">
        <v>3708</v>
      </c>
      <c r="G493" s="1">
        <v>2376.0657670999999</v>
      </c>
      <c r="H493" s="1">
        <v>5039.9342329000001</v>
      </c>
    </row>
    <row r="494" spans="1:8" x14ac:dyDescent="0.25">
      <c r="A494" t="s">
        <v>114</v>
      </c>
      <c r="B494" t="s">
        <v>21</v>
      </c>
      <c r="C494" t="s">
        <v>126</v>
      </c>
      <c r="D494" t="s">
        <v>4</v>
      </c>
      <c r="E494" s="1"/>
      <c r="F494" s="1">
        <f>F492-F493</f>
        <v>-1533</v>
      </c>
      <c r="G494" s="1">
        <f>G492-G493</f>
        <v>-1427.4231630899999</v>
      </c>
      <c r="H494" s="1">
        <f>H492-H493</f>
        <v>-1638.5768369000002</v>
      </c>
    </row>
    <row r="495" spans="1:8" x14ac:dyDescent="0.25">
      <c r="A495" t="s">
        <v>114</v>
      </c>
      <c r="B495" t="s">
        <v>21</v>
      </c>
      <c r="C495" t="s">
        <v>126</v>
      </c>
      <c r="D495" t="s">
        <v>8</v>
      </c>
      <c r="E495" s="1"/>
      <c r="F495" s="1">
        <f>100*(F492/F493)</f>
        <v>58.656957928802591</v>
      </c>
      <c r="G495" s="1">
        <f>100*(G492/G493)</f>
        <v>39.924930409978636</v>
      </c>
      <c r="H495" s="1">
        <f>100*(H492/H493)</f>
        <v>67.488130575125467</v>
      </c>
    </row>
    <row r="496" spans="1:8" x14ac:dyDescent="0.25">
      <c r="A496" t="s">
        <v>114</v>
      </c>
      <c r="B496" t="s">
        <v>21</v>
      </c>
      <c r="C496" t="s">
        <v>126</v>
      </c>
      <c r="D496" t="s">
        <v>9</v>
      </c>
      <c r="E496" s="1">
        <v>494.51543339</v>
      </c>
      <c r="F496" s="1">
        <v>894</v>
      </c>
      <c r="G496" s="1">
        <v>80.522112075999999</v>
      </c>
      <c r="H496" s="1">
        <v>1707.4778879</v>
      </c>
    </row>
    <row r="497" spans="1:8" x14ac:dyDescent="0.25">
      <c r="A497" t="s">
        <v>114</v>
      </c>
      <c r="B497" t="s">
        <v>21</v>
      </c>
      <c r="C497" t="s">
        <v>126</v>
      </c>
      <c r="D497" t="s">
        <v>10</v>
      </c>
      <c r="E497" s="1"/>
      <c r="F497" s="1">
        <f>100*(F496/F493)</f>
        <v>24.110032362459545</v>
      </c>
      <c r="G497" s="1">
        <f>100*(G496/G493)</f>
        <v>3.3888839774951869</v>
      </c>
      <c r="H497" s="1">
        <f>100*(H496/H493)</f>
        <v>33.878971609467015</v>
      </c>
    </row>
    <row r="498" spans="1:8" x14ac:dyDescent="0.25">
      <c r="A498" t="s">
        <v>114</v>
      </c>
      <c r="B498" t="s">
        <v>21</v>
      </c>
      <c r="C498" t="s">
        <v>126</v>
      </c>
      <c r="D498" t="s">
        <v>5</v>
      </c>
      <c r="E498" s="1"/>
      <c r="F498" s="1">
        <f>F496-F493</f>
        <v>-2814</v>
      </c>
      <c r="G498" s="1">
        <f>G496-G493</f>
        <v>-2295.5436550239997</v>
      </c>
      <c r="H498" s="1">
        <f>H496-H493</f>
        <v>-3332.4563450000001</v>
      </c>
    </row>
    <row r="499" spans="1:8" x14ac:dyDescent="0.25">
      <c r="A499" t="s">
        <v>114</v>
      </c>
      <c r="B499" t="s">
        <v>21</v>
      </c>
      <c r="C499" t="s">
        <v>127</v>
      </c>
      <c r="D499" t="s">
        <v>6</v>
      </c>
      <c r="E499" s="1">
        <v>1662.8251591000001</v>
      </c>
      <c r="F499" s="1">
        <v>11491</v>
      </c>
      <c r="G499" s="1">
        <v>8755.6526133000007</v>
      </c>
      <c r="H499" s="1">
        <v>14226.347387</v>
      </c>
    </row>
    <row r="500" spans="1:8" x14ac:dyDescent="0.25">
      <c r="A500" t="s">
        <v>114</v>
      </c>
      <c r="B500" t="s">
        <v>21</v>
      </c>
      <c r="C500" t="s">
        <v>127</v>
      </c>
      <c r="D500" t="s">
        <v>7</v>
      </c>
      <c r="E500" s="1">
        <v>1803.4683643999999</v>
      </c>
      <c r="F500" s="1">
        <v>21377</v>
      </c>
      <c r="G500" s="1">
        <v>18410.294540999999</v>
      </c>
      <c r="H500" s="1">
        <v>24343.705459000001</v>
      </c>
    </row>
    <row r="501" spans="1:8" x14ac:dyDescent="0.25">
      <c r="A501" t="s">
        <v>114</v>
      </c>
      <c r="B501" t="s">
        <v>21</v>
      </c>
      <c r="C501" t="s">
        <v>127</v>
      </c>
      <c r="D501" t="s">
        <v>4</v>
      </c>
      <c r="E501" s="1"/>
      <c r="F501" s="1">
        <f>F499-F500</f>
        <v>-9886</v>
      </c>
      <c r="G501" s="1">
        <f>G499-G500</f>
        <v>-9654.6419276999986</v>
      </c>
      <c r="H501" s="1">
        <f>H499-H500</f>
        <v>-10117.358072000001</v>
      </c>
    </row>
    <row r="502" spans="1:8" x14ac:dyDescent="0.25">
      <c r="A502" t="s">
        <v>114</v>
      </c>
      <c r="B502" t="s">
        <v>21</v>
      </c>
      <c r="C502" t="s">
        <v>127</v>
      </c>
      <c r="D502" t="s">
        <v>8</v>
      </c>
      <c r="E502" s="1"/>
      <c r="F502" s="1">
        <f>100*(F499/F500)</f>
        <v>53.754034710202561</v>
      </c>
      <c r="G502" s="1">
        <f>100*(G499/G500)</f>
        <v>47.558460261464219</v>
      </c>
      <c r="H502" s="1">
        <f>100*(H499/H500)</f>
        <v>58.439531364525457</v>
      </c>
    </row>
    <row r="503" spans="1:8" x14ac:dyDescent="0.25">
      <c r="A503" t="s">
        <v>114</v>
      </c>
      <c r="B503" t="s">
        <v>21</v>
      </c>
      <c r="C503" t="s">
        <v>127</v>
      </c>
      <c r="D503" t="s">
        <v>9</v>
      </c>
      <c r="E503" s="1">
        <v>1418.8778331999999</v>
      </c>
      <c r="F503" s="1">
        <v>7900</v>
      </c>
      <c r="G503" s="1">
        <v>5565.9459643999999</v>
      </c>
      <c r="H503" s="1">
        <v>10234.054036</v>
      </c>
    </row>
    <row r="504" spans="1:8" x14ac:dyDescent="0.25">
      <c r="A504" t="s">
        <v>114</v>
      </c>
      <c r="B504" t="s">
        <v>21</v>
      </c>
      <c r="C504" t="s">
        <v>127</v>
      </c>
      <c r="D504" t="s">
        <v>10</v>
      </c>
      <c r="E504" s="1"/>
      <c r="F504" s="1">
        <f>100*(F503/F500)</f>
        <v>36.955606492959724</v>
      </c>
      <c r="G504" s="1">
        <f>100*(G503/G500)</f>
        <v>30.232791506972124</v>
      </c>
      <c r="H504" s="1">
        <f>100*(H503/H500)</f>
        <v>42.039836758772537</v>
      </c>
    </row>
    <row r="505" spans="1:8" x14ac:dyDescent="0.25">
      <c r="A505" t="s">
        <v>114</v>
      </c>
      <c r="B505" t="s">
        <v>21</v>
      </c>
      <c r="C505" t="s">
        <v>127</v>
      </c>
      <c r="D505" t="s">
        <v>5</v>
      </c>
      <c r="E505" s="1"/>
      <c r="F505" s="1">
        <f>F503-F500</f>
        <v>-13477</v>
      </c>
      <c r="G505" s="1">
        <f>G503-G500</f>
        <v>-12844.348576599999</v>
      </c>
      <c r="H505" s="1">
        <f>H503-H500</f>
        <v>-14109.651423000001</v>
      </c>
    </row>
    <row r="506" spans="1:8" x14ac:dyDescent="0.25">
      <c r="A506" t="s">
        <v>114</v>
      </c>
      <c r="B506" t="s">
        <v>21</v>
      </c>
      <c r="C506" t="s">
        <v>128</v>
      </c>
      <c r="D506" t="s">
        <v>6</v>
      </c>
      <c r="E506" s="1">
        <v>886.41054112999996</v>
      </c>
      <c r="F506" s="1">
        <v>3130</v>
      </c>
      <c r="G506" s="1">
        <v>1671.8546598</v>
      </c>
      <c r="H506" s="1">
        <v>4588.1453401999997</v>
      </c>
    </row>
    <row r="507" spans="1:8" x14ac:dyDescent="0.25">
      <c r="A507" t="s">
        <v>114</v>
      </c>
      <c r="B507" t="s">
        <v>21</v>
      </c>
      <c r="C507" t="s">
        <v>128</v>
      </c>
      <c r="D507" t="s">
        <v>7</v>
      </c>
      <c r="E507" s="1">
        <v>951.05149515999994</v>
      </c>
      <c r="F507" s="1">
        <v>5150</v>
      </c>
      <c r="G507" s="1">
        <v>3585.5202905000001</v>
      </c>
      <c r="H507" s="1">
        <v>6714.4797095000004</v>
      </c>
    </row>
    <row r="508" spans="1:8" x14ac:dyDescent="0.25">
      <c r="A508" t="s">
        <v>114</v>
      </c>
      <c r="B508" t="s">
        <v>21</v>
      </c>
      <c r="C508" t="s">
        <v>128</v>
      </c>
      <c r="D508" t="s">
        <v>4</v>
      </c>
      <c r="E508" s="1"/>
      <c r="F508" s="1">
        <f>F506-F507</f>
        <v>-2020</v>
      </c>
      <c r="G508" s="1">
        <f>G506-G507</f>
        <v>-1913.6656307000001</v>
      </c>
      <c r="H508" s="1">
        <f>H506-H507</f>
        <v>-2126.3343693000006</v>
      </c>
    </row>
    <row r="509" spans="1:8" x14ac:dyDescent="0.25">
      <c r="A509" t="s">
        <v>114</v>
      </c>
      <c r="B509" t="s">
        <v>21</v>
      </c>
      <c r="C509" t="s">
        <v>128</v>
      </c>
      <c r="D509" t="s">
        <v>8</v>
      </c>
      <c r="E509" s="1"/>
      <c r="F509" s="1">
        <f>100*(F506/F507)</f>
        <v>60.776699029126213</v>
      </c>
      <c r="G509" s="1">
        <f>100*(G506/G507)</f>
        <v>46.627951436494598</v>
      </c>
      <c r="H509" s="1">
        <f>100*(H506/H507)</f>
        <v>68.332105221919875</v>
      </c>
    </row>
    <row r="510" spans="1:8" x14ac:dyDescent="0.25">
      <c r="A510" t="s">
        <v>114</v>
      </c>
      <c r="B510" t="s">
        <v>21</v>
      </c>
      <c r="C510" t="s">
        <v>128</v>
      </c>
      <c r="D510" t="s">
        <v>9</v>
      </c>
      <c r="E510" s="1">
        <v>461.94241757999998</v>
      </c>
      <c r="F510" s="1">
        <v>769</v>
      </c>
      <c r="G510" s="1">
        <v>9.1047230866</v>
      </c>
      <c r="H510" s="1">
        <v>1528.8952769</v>
      </c>
    </row>
    <row r="511" spans="1:8" x14ac:dyDescent="0.25">
      <c r="A511" t="s">
        <v>114</v>
      </c>
      <c r="B511" t="s">
        <v>21</v>
      </c>
      <c r="C511" t="s">
        <v>128</v>
      </c>
      <c r="D511" t="s">
        <v>10</v>
      </c>
      <c r="E511" s="1"/>
      <c r="F511" s="1">
        <f>100*(F510/F507)</f>
        <v>14.932038834951456</v>
      </c>
      <c r="G511" s="1">
        <f>100*(G510/G507)</f>
        <v>0.253930318306199</v>
      </c>
      <c r="H511" s="1">
        <f>100*(H510/H507)</f>
        <v>22.770122824808574</v>
      </c>
    </row>
    <row r="512" spans="1:8" x14ac:dyDescent="0.25">
      <c r="A512" t="s">
        <v>114</v>
      </c>
      <c r="B512" t="s">
        <v>21</v>
      </c>
      <c r="C512" t="s">
        <v>128</v>
      </c>
      <c r="D512" t="s">
        <v>5</v>
      </c>
      <c r="E512" s="1"/>
      <c r="F512" s="1">
        <f>F510-F507</f>
        <v>-4381</v>
      </c>
      <c r="G512" s="1">
        <f>G510-G507</f>
        <v>-3576.4155674133999</v>
      </c>
      <c r="H512" s="1">
        <f>H510-H507</f>
        <v>-5185.5844326000006</v>
      </c>
    </row>
    <row r="513" spans="1:8" x14ac:dyDescent="0.25">
      <c r="A513" t="s">
        <v>114</v>
      </c>
      <c r="B513" t="s">
        <v>21</v>
      </c>
      <c r="C513" t="s">
        <v>129</v>
      </c>
      <c r="D513" t="s">
        <v>6</v>
      </c>
      <c r="E513" s="1">
        <v>1416.6429112000001</v>
      </c>
      <c r="F513" s="1">
        <v>7764</v>
      </c>
      <c r="G513" s="1">
        <v>5433.6224111000001</v>
      </c>
      <c r="H513" s="1">
        <v>10094.377589</v>
      </c>
    </row>
    <row r="514" spans="1:8" x14ac:dyDescent="0.25">
      <c r="A514" t="s">
        <v>114</v>
      </c>
      <c r="B514" t="s">
        <v>21</v>
      </c>
      <c r="C514" t="s">
        <v>129</v>
      </c>
      <c r="D514" t="s">
        <v>7</v>
      </c>
      <c r="E514" s="1">
        <v>1677.3293633999999</v>
      </c>
      <c r="F514" s="1">
        <v>16151</v>
      </c>
      <c r="G514" s="1">
        <v>13391.793197000001</v>
      </c>
      <c r="H514" s="1">
        <v>18910.206803000001</v>
      </c>
    </row>
    <row r="515" spans="1:8" x14ac:dyDescent="0.25">
      <c r="A515" t="s">
        <v>114</v>
      </c>
      <c r="B515" t="s">
        <v>21</v>
      </c>
      <c r="C515" t="s">
        <v>129</v>
      </c>
      <c r="D515" t="s">
        <v>4</v>
      </c>
      <c r="E515" s="1"/>
      <c r="F515" s="1">
        <f>F513-F514</f>
        <v>-8387</v>
      </c>
      <c r="G515" s="1">
        <f>G513-G514</f>
        <v>-7958.1707859000007</v>
      </c>
      <c r="H515" s="1">
        <f>H513-H514</f>
        <v>-8815.8292140000012</v>
      </c>
    </row>
    <row r="516" spans="1:8" x14ac:dyDescent="0.25">
      <c r="A516" t="s">
        <v>114</v>
      </c>
      <c r="B516" t="s">
        <v>21</v>
      </c>
      <c r="C516" t="s">
        <v>129</v>
      </c>
      <c r="D516" t="s">
        <v>8</v>
      </c>
      <c r="E516" s="1"/>
      <c r="F516" s="1">
        <f>100*(F513/F514)</f>
        <v>48.071326852826452</v>
      </c>
      <c r="G516" s="1">
        <f>100*(G513/G514)</f>
        <v>40.574270608638344</v>
      </c>
      <c r="H516" s="1">
        <f>100*(H513/H514)</f>
        <v>53.380577453011156</v>
      </c>
    </row>
    <row r="517" spans="1:8" x14ac:dyDescent="0.25">
      <c r="A517" t="s">
        <v>114</v>
      </c>
      <c r="B517" t="s">
        <v>21</v>
      </c>
      <c r="C517" t="s">
        <v>129</v>
      </c>
      <c r="D517" t="s">
        <v>9</v>
      </c>
      <c r="E517" s="1">
        <v>1062.3759345000001</v>
      </c>
      <c r="F517" s="1">
        <v>4160</v>
      </c>
      <c r="G517" s="1">
        <v>2412.3915876999999</v>
      </c>
      <c r="H517" s="1">
        <v>5907.6084123000001</v>
      </c>
    </row>
    <row r="518" spans="1:8" x14ac:dyDescent="0.25">
      <c r="A518" t="s">
        <v>114</v>
      </c>
      <c r="B518" t="s">
        <v>21</v>
      </c>
      <c r="C518" t="s">
        <v>129</v>
      </c>
      <c r="D518" t="s">
        <v>10</v>
      </c>
      <c r="E518" s="1"/>
      <c r="F518" s="1">
        <f>100*(F517/F514)</f>
        <v>25.756919076218193</v>
      </c>
      <c r="G518" s="1">
        <f>100*(G517/G514)</f>
        <v>18.013954906654462</v>
      </c>
      <c r="H518" s="1">
        <f>100*(H517/H514)</f>
        <v>31.24031626858142</v>
      </c>
    </row>
    <row r="519" spans="1:8" x14ac:dyDescent="0.25">
      <c r="A519" t="s">
        <v>114</v>
      </c>
      <c r="B519" t="s">
        <v>21</v>
      </c>
      <c r="C519" t="s">
        <v>129</v>
      </c>
      <c r="D519" t="s">
        <v>5</v>
      </c>
      <c r="E519" s="1"/>
      <c r="F519" s="1">
        <f>F517-F514</f>
        <v>-11991</v>
      </c>
      <c r="G519" s="1">
        <f>G517-G514</f>
        <v>-10979.401609300001</v>
      </c>
      <c r="H519" s="1">
        <f>H517-H514</f>
        <v>-13002.598390700001</v>
      </c>
    </row>
    <row r="520" spans="1:8" x14ac:dyDescent="0.25">
      <c r="A520" t="s">
        <v>114</v>
      </c>
      <c r="B520" t="s">
        <v>21</v>
      </c>
      <c r="C520" t="s">
        <v>130</v>
      </c>
      <c r="D520" t="s">
        <v>6</v>
      </c>
      <c r="E520" s="1">
        <v>1406.9439556</v>
      </c>
      <c r="F520" s="1">
        <v>8114</v>
      </c>
      <c r="G520" s="1">
        <v>5799.5771930999999</v>
      </c>
      <c r="H520" s="1">
        <v>10428.422807000001</v>
      </c>
    </row>
    <row r="521" spans="1:8" x14ac:dyDescent="0.25">
      <c r="A521" t="s">
        <v>114</v>
      </c>
      <c r="B521" t="s">
        <v>21</v>
      </c>
      <c r="C521" t="s">
        <v>130</v>
      </c>
      <c r="D521" t="s">
        <v>7</v>
      </c>
      <c r="E521" s="1">
        <v>1384.6921758999999</v>
      </c>
      <c r="F521" s="1">
        <v>10803</v>
      </c>
      <c r="G521" s="1">
        <v>8525.1813705999994</v>
      </c>
      <c r="H521" s="1">
        <v>13080.818628999999</v>
      </c>
    </row>
    <row r="522" spans="1:8" x14ac:dyDescent="0.25">
      <c r="A522" t="s">
        <v>114</v>
      </c>
      <c r="B522" t="s">
        <v>21</v>
      </c>
      <c r="C522" t="s">
        <v>130</v>
      </c>
      <c r="D522" t="s">
        <v>4</v>
      </c>
      <c r="E522" s="1"/>
      <c r="F522" s="1">
        <f>F520-F521</f>
        <v>-2689</v>
      </c>
      <c r="G522" s="1">
        <f>G520-G521</f>
        <v>-2725.6041774999994</v>
      </c>
      <c r="H522" s="1">
        <f>H520-H521</f>
        <v>-2652.3958219999986</v>
      </c>
    </row>
    <row r="523" spans="1:8" x14ac:dyDescent="0.25">
      <c r="A523" t="s">
        <v>114</v>
      </c>
      <c r="B523" t="s">
        <v>21</v>
      </c>
      <c r="C523" t="s">
        <v>130</v>
      </c>
      <c r="D523" t="s">
        <v>8</v>
      </c>
      <c r="E523" s="1"/>
      <c r="F523" s="1">
        <f>100*(F520/F521)</f>
        <v>75.108766083495325</v>
      </c>
      <c r="G523" s="1">
        <f>100*(G520/G521)</f>
        <v>68.02878368195735</v>
      </c>
      <c r="H523" s="1">
        <f>100*(H520/H521)</f>
        <v>79.723013541983732</v>
      </c>
    </row>
    <row r="524" spans="1:8" x14ac:dyDescent="0.25">
      <c r="A524" t="s">
        <v>114</v>
      </c>
      <c r="B524" t="s">
        <v>21</v>
      </c>
      <c r="C524" t="s">
        <v>130</v>
      </c>
      <c r="D524" t="s">
        <v>9</v>
      </c>
      <c r="E524" s="1">
        <v>894.76553251999997</v>
      </c>
      <c r="F524" s="1">
        <v>2957</v>
      </c>
      <c r="G524" s="1">
        <v>1485.1106990000001</v>
      </c>
      <c r="H524" s="1">
        <v>4428.8893010000002</v>
      </c>
    </row>
    <row r="525" spans="1:8" x14ac:dyDescent="0.25">
      <c r="A525" t="s">
        <v>114</v>
      </c>
      <c r="B525" t="s">
        <v>21</v>
      </c>
      <c r="C525" t="s">
        <v>130</v>
      </c>
      <c r="D525" t="s">
        <v>10</v>
      </c>
      <c r="E525" s="1"/>
      <c r="F525" s="1">
        <f>100*(F524/F521)</f>
        <v>27.372026288993801</v>
      </c>
      <c r="G525" s="1">
        <f>100*(G524/G521)</f>
        <v>17.420282741685277</v>
      </c>
      <c r="H525" s="1">
        <f>100*(H524/H521)</f>
        <v>33.857890905858227</v>
      </c>
    </row>
    <row r="526" spans="1:8" x14ac:dyDescent="0.25">
      <c r="A526" t="s">
        <v>114</v>
      </c>
      <c r="B526" t="s">
        <v>21</v>
      </c>
      <c r="C526" t="s">
        <v>130</v>
      </c>
      <c r="D526" t="s">
        <v>5</v>
      </c>
      <c r="E526" s="1"/>
      <c r="F526" s="1">
        <f>F524-F521</f>
        <v>-7846</v>
      </c>
      <c r="G526" s="1">
        <f>G524-G521</f>
        <v>-7040.0706715999995</v>
      </c>
      <c r="H526" s="1">
        <f>H524-H521</f>
        <v>-8651.9293279999983</v>
      </c>
    </row>
    <row r="527" spans="1:8" x14ac:dyDescent="0.25">
      <c r="A527" t="s">
        <v>114</v>
      </c>
      <c r="B527" t="s">
        <v>21</v>
      </c>
      <c r="C527" t="s">
        <v>131</v>
      </c>
      <c r="D527" t="s">
        <v>6</v>
      </c>
      <c r="E527" s="1">
        <v>1073.9936279000001</v>
      </c>
      <c r="F527" s="1">
        <v>5655</v>
      </c>
      <c r="G527" s="1">
        <v>3888.2804821</v>
      </c>
      <c r="H527" s="1">
        <v>7421.7195179</v>
      </c>
    </row>
    <row r="528" spans="1:8" x14ac:dyDescent="0.25">
      <c r="A528" t="s">
        <v>114</v>
      </c>
      <c r="B528" t="s">
        <v>21</v>
      </c>
      <c r="C528" t="s">
        <v>131</v>
      </c>
      <c r="D528" t="s">
        <v>7</v>
      </c>
      <c r="E528" s="1">
        <v>857.16975100000002</v>
      </c>
      <c r="F528" s="1">
        <v>4340</v>
      </c>
      <c r="G528" s="1">
        <v>2929.9557596</v>
      </c>
      <c r="H528" s="1">
        <v>5750.0442403999996</v>
      </c>
    </row>
    <row r="529" spans="1:8" x14ac:dyDescent="0.25">
      <c r="A529" t="s">
        <v>114</v>
      </c>
      <c r="B529" t="s">
        <v>21</v>
      </c>
      <c r="C529" t="s">
        <v>131</v>
      </c>
      <c r="D529" t="s">
        <v>4</v>
      </c>
      <c r="E529" s="1"/>
      <c r="F529" s="1">
        <f>F527-F528</f>
        <v>1315</v>
      </c>
      <c r="G529" s="1">
        <f>G527-G528</f>
        <v>958.32472250000001</v>
      </c>
      <c r="H529" s="1">
        <f>H527-H528</f>
        <v>1671.6752775000004</v>
      </c>
    </row>
    <row r="530" spans="1:8" x14ac:dyDescent="0.25">
      <c r="A530" t="s">
        <v>114</v>
      </c>
      <c r="B530" t="s">
        <v>21</v>
      </c>
      <c r="C530" t="s">
        <v>131</v>
      </c>
      <c r="D530" t="s">
        <v>8</v>
      </c>
      <c r="E530" s="1"/>
      <c r="F530" s="1">
        <f>100*(F527/F528)</f>
        <v>130.2995391705069</v>
      </c>
      <c r="G530" s="1">
        <f>100*(G527/G528)</f>
        <v>132.70782227206161</v>
      </c>
      <c r="H530" s="1">
        <f>100*(H527/H528)</f>
        <v>129.07238983927732</v>
      </c>
    </row>
    <row r="531" spans="1:8" x14ac:dyDescent="0.25">
      <c r="A531" t="s">
        <v>114</v>
      </c>
      <c r="B531" t="s">
        <v>21</v>
      </c>
      <c r="C531" t="s">
        <v>131</v>
      </c>
      <c r="D531" t="s">
        <v>9</v>
      </c>
      <c r="E531" s="1">
        <v>831.08981591999998</v>
      </c>
      <c r="F531" s="1">
        <v>2817</v>
      </c>
      <c r="G531" s="1">
        <v>1449.8572528</v>
      </c>
      <c r="H531" s="1">
        <v>4184.1427471999996</v>
      </c>
    </row>
    <row r="532" spans="1:8" x14ac:dyDescent="0.25">
      <c r="A532" t="s">
        <v>114</v>
      </c>
      <c r="B532" t="s">
        <v>21</v>
      </c>
      <c r="C532" t="s">
        <v>131</v>
      </c>
      <c r="D532" t="s">
        <v>10</v>
      </c>
      <c r="E532" s="1"/>
      <c r="F532" s="1">
        <f>100*(F531/F528)</f>
        <v>64.907834101382491</v>
      </c>
      <c r="G532" s="1">
        <f>100*(G531/G528)</f>
        <v>49.483929852849919</v>
      </c>
      <c r="H532" s="1">
        <f>100*(H531/H528)</f>
        <v>72.767140082194075</v>
      </c>
    </row>
    <row r="533" spans="1:8" x14ac:dyDescent="0.25">
      <c r="A533" t="s">
        <v>114</v>
      </c>
      <c r="B533" t="s">
        <v>21</v>
      </c>
      <c r="C533" t="s">
        <v>131</v>
      </c>
      <c r="D533" t="s">
        <v>5</v>
      </c>
      <c r="E533" s="1"/>
      <c r="F533" s="1">
        <f>F531-F528</f>
        <v>-1523</v>
      </c>
      <c r="G533" s="1">
        <f>G531-G528</f>
        <v>-1480.0985068</v>
      </c>
      <c r="H533" s="1">
        <f>H531-H528</f>
        <v>-1565.9014932</v>
      </c>
    </row>
    <row r="534" spans="1:8" x14ac:dyDescent="0.25">
      <c r="A534" t="s">
        <v>114</v>
      </c>
      <c r="B534" t="s">
        <v>21</v>
      </c>
      <c r="C534" t="s">
        <v>132</v>
      </c>
      <c r="D534" t="s">
        <v>6</v>
      </c>
      <c r="E534" s="1">
        <v>831.57997410999997</v>
      </c>
      <c r="F534" s="1">
        <v>3159</v>
      </c>
      <c r="G534" s="1">
        <v>1791.0509426000001</v>
      </c>
      <c r="H534" s="1">
        <v>4526.9490574000001</v>
      </c>
    </row>
    <row r="535" spans="1:8" x14ac:dyDescent="0.25">
      <c r="A535" t="s">
        <v>114</v>
      </c>
      <c r="B535" t="s">
        <v>21</v>
      </c>
      <c r="C535" t="s">
        <v>132</v>
      </c>
      <c r="D535" t="s">
        <v>7</v>
      </c>
      <c r="E535" s="1">
        <v>698.23362926000004</v>
      </c>
      <c r="F535" s="1">
        <v>2834</v>
      </c>
      <c r="G535" s="1">
        <v>1685.4056799</v>
      </c>
      <c r="H535" s="1">
        <v>3982.5943201</v>
      </c>
    </row>
    <row r="536" spans="1:8" x14ac:dyDescent="0.25">
      <c r="A536" t="s">
        <v>114</v>
      </c>
      <c r="B536" t="s">
        <v>21</v>
      </c>
      <c r="C536" t="s">
        <v>132</v>
      </c>
      <c r="D536" t="s">
        <v>4</v>
      </c>
      <c r="E536" s="1"/>
      <c r="F536" s="1">
        <f>F534-F535</f>
        <v>325</v>
      </c>
      <c r="G536" s="1">
        <f>G534-G535</f>
        <v>105.6452627000001</v>
      </c>
      <c r="H536" s="1">
        <f>H534-H535</f>
        <v>544.35473730000012</v>
      </c>
    </row>
    <row r="537" spans="1:8" x14ac:dyDescent="0.25">
      <c r="A537" t="s">
        <v>114</v>
      </c>
      <c r="B537" t="s">
        <v>21</v>
      </c>
      <c r="C537" t="s">
        <v>132</v>
      </c>
      <c r="D537" t="s">
        <v>8</v>
      </c>
      <c r="E537" s="1"/>
      <c r="F537" s="1">
        <f>100*(F534/F535)</f>
        <v>111.46788990825689</v>
      </c>
      <c r="G537" s="1">
        <f>100*(G534/G535)</f>
        <v>106.26823938947851</v>
      </c>
      <c r="H537" s="1">
        <f>100*(H534/H535)</f>
        <v>113.66834514257862</v>
      </c>
    </row>
    <row r="538" spans="1:8" x14ac:dyDescent="0.25">
      <c r="A538" t="s">
        <v>114</v>
      </c>
      <c r="B538" t="s">
        <v>21</v>
      </c>
      <c r="C538" t="s">
        <v>132</v>
      </c>
      <c r="D538" t="s">
        <v>9</v>
      </c>
      <c r="E538" s="1">
        <v>620.18442453</v>
      </c>
      <c r="F538" s="1">
        <v>1515</v>
      </c>
      <c r="G538" s="1">
        <v>494.79662164000001</v>
      </c>
      <c r="H538" s="1">
        <v>2535.2033784</v>
      </c>
    </row>
    <row r="539" spans="1:8" x14ac:dyDescent="0.25">
      <c r="A539" t="s">
        <v>114</v>
      </c>
      <c r="B539" t="s">
        <v>21</v>
      </c>
      <c r="C539" t="s">
        <v>132</v>
      </c>
      <c r="D539" t="s">
        <v>10</v>
      </c>
      <c r="E539" s="1"/>
      <c r="F539" s="1">
        <f>100*(F538/F535)</f>
        <v>53.458009880028222</v>
      </c>
      <c r="G539" s="1">
        <f>100*(G538/G535)</f>
        <v>29.357716515430145</v>
      </c>
      <c r="H539" s="1">
        <f>100*(H538/H535)</f>
        <v>63.657083163226702</v>
      </c>
    </row>
    <row r="540" spans="1:8" x14ac:dyDescent="0.25">
      <c r="A540" t="s">
        <v>114</v>
      </c>
      <c r="B540" t="s">
        <v>21</v>
      </c>
      <c r="C540" t="s">
        <v>132</v>
      </c>
      <c r="D540" t="s">
        <v>5</v>
      </c>
      <c r="E540" s="1"/>
      <c r="F540" s="1">
        <f>F538-F535</f>
        <v>-1319</v>
      </c>
      <c r="G540" s="1">
        <f>G538-G535</f>
        <v>-1190.60905826</v>
      </c>
      <c r="H540" s="1">
        <f>H538-H535</f>
        <v>-1447.3909417</v>
      </c>
    </row>
    <row r="541" spans="1:8" x14ac:dyDescent="0.25">
      <c r="A541" t="s">
        <v>114</v>
      </c>
      <c r="B541" t="s">
        <v>50</v>
      </c>
      <c r="C541" t="s">
        <v>133</v>
      </c>
      <c r="D541" t="s">
        <v>6</v>
      </c>
      <c r="E541" s="1">
        <v>754.96737731999997</v>
      </c>
      <c r="F541" s="1">
        <v>2138</v>
      </c>
      <c r="G541" s="1">
        <v>896.07866431000002</v>
      </c>
      <c r="H541" s="1">
        <v>3379.9213356999999</v>
      </c>
    </row>
    <row r="542" spans="1:8" x14ac:dyDescent="0.25">
      <c r="A542" t="s">
        <v>114</v>
      </c>
      <c r="B542" t="s">
        <v>50</v>
      </c>
      <c r="C542" t="s">
        <v>133</v>
      </c>
      <c r="D542" t="s">
        <v>7</v>
      </c>
      <c r="E542" s="1">
        <v>1199.9329342999999</v>
      </c>
      <c r="F542" s="1">
        <v>9758</v>
      </c>
      <c r="G542" s="1">
        <v>7784.1103230999997</v>
      </c>
      <c r="H542" s="1">
        <v>11731.889676999999</v>
      </c>
    </row>
    <row r="543" spans="1:8" x14ac:dyDescent="0.25">
      <c r="A543" t="s">
        <v>114</v>
      </c>
      <c r="B543" t="s">
        <v>50</v>
      </c>
      <c r="C543" t="s">
        <v>133</v>
      </c>
      <c r="D543" t="s">
        <v>4</v>
      </c>
      <c r="E543" s="1"/>
      <c r="F543" s="1">
        <f>F541-F542</f>
        <v>-7620</v>
      </c>
      <c r="G543" s="1">
        <f>G541-G542</f>
        <v>-6888.0316587899997</v>
      </c>
      <c r="H543" s="1">
        <f>H541-H542</f>
        <v>-8351.9683412999984</v>
      </c>
    </row>
    <row r="544" spans="1:8" x14ac:dyDescent="0.25">
      <c r="A544" t="s">
        <v>114</v>
      </c>
      <c r="B544" t="s">
        <v>50</v>
      </c>
      <c r="C544" t="s">
        <v>133</v>
      </c>
      <c r="D544" t="s">
        <v>8</v>
      </c>
      <c r="E544" s="1"/>
      <c r="F544" s="1">
        <f>100*(F541/F542)</f>
        <v>21.910227505636399</v>
      </c>
      <c r="G544" s="1">
        <f>100*(G541/G542)</f>
        <v>11.511638801557211</v>
      </c>
      <c r="H544" s="1">
        <f>100*(H541/H542)</f>
        <v>28.809692460083642</v>
      </c>
    </row>
    <row r="545" spans="1:8" x14ac:dyDescent="0.25">
      <c r="A545" t="s">
        <v>114</v>
      </c>
      <c r="B545" t="s">
        <v>50</v>
      </c>
      <c r="C545" t="s">
        <v>133</v>
      </c>
      <c r="D545" t="s">
        <v>9</v>
      </c>
      <c r="E545" s="1">
        <v>693.62335185999996</v>
      </c>
      <c r="F545" s="1">
        <v>1783</v>
      </c>
      <c r="G545" s="1">
        <v>641.98958618999995</v>
      </c>
      <c r="H545" s="1">
        <v>2924.0104138000002</v>
      </c>
    </row>
    <row r="546" spans="1:8" x14ac:dyDescent="0.25">
      <c r="A546" t="s">
        <v>114</v>
      </c>
      <c r="B546" t="s">
        <v>50</v>
      </c>
      <c r="C546" t="s">
        <v>133</v>
      </c>
      <c r="D546" t="s">
        <v>10</v>
      </c>
      <c r="E546" s="1"/>
      <c r="F546" s="1">
        <f>100*(F545/F542)</f>
        <v>18.272186923549906</v>
      </c>
      <c r="G546" s="1">
        <f>100*(G545/G542)</f>
        <v>8.2474368880004452</v>
      </c>
      <c r="H546" s="1">
        <f>100*(H545/H542)</f>
        <v>24.923609872776339</v>
      </c>
    </row>
    <row r="547" spans="1:8" x14ac:dyDescent="0.25">
      <c r="A547" t="s">
        <v>114</v>
      </c>
      <c r="B547" t="s">
        <v>50</v>
      </c>
      <c r="C547" t="s">
        <v>133</v>
      </c>
      <c r="D547" t="s">
        <v>5</v>
      </c>
      <c r="E547" s="1"/>
      <c r="F547" s="1">
        <f>F545-F542</f>
        <v>-7975</v>
      </c>
      <c r="G547" s="1">
        <f>G545-G542</f>
        <v>-7142.1207369099993</v>
      </c>
      <c r="H547" s="1">
        <f>H545-H542</f>
        <v>-8807.8792631999986</v>
      </c>
    </row>
    <row r="548" spans="1:8" x14ac:dyDescent="0.25">
      <c r="A548" t="s">
        <v>114</v>
      </c>
      <c r="B548" t="s">
        <v>50</v>
      </c>
      <c r="C548" t="s">
        <v>134</v>
      </c>
      <c r="D548" t="s">
        <v>6</v>
      </c>
      <c r="E548" s="1">
        <v>2038.0073087999999</v>
      </c>
      <c r="F548" s="1">
        <v>16378</v>
      </c>
      <c r="G548" s="1">
        <v>13025.477977</v>
      </c>
      <c r="H548" s="1">
        <v>19730.522023000001</v>
      </c>
    </row>
    <row r="549" spans="1:8" x14ac:dyDescent="0.25">
      <c r="A549" t="s">
        <v>114</v>
      </c>
      <c r="B549" t="s">
        <v>50</v>
      </c>
      <c r="C549" t="s">
        <v>134</v>
      </c>
      <c r="D549" t="s">
        <v>7</v>
      </c>
      <c r="E549" s="1">
        <v>2428.7997036000002</v>
      </c>
      <c r="F549" s="1">
        <v>36414</v>
      </c>
      <c r="G549" s="1">
        <v>32418.624488000001</v>
      </c>
      <c r="H549" s="1">
        <v>40409.375511999999</v>
      </c>
    </row>
    <row r="550" spans="1:8" x14ac:dyDescent="0.25">
      <c r="A550" t="s">
        <v>114</v>
      </c>
      <c r="B550" t="s">
        <v>50</v>
      </c>
      <c r="C550" t="s">
        <v>134</v>
      </c>
      <c r="D550" t="s">
        <v>4</v>
      </c>
      <c r="E550" s="1"/>
      <c r="F550" s="1">
        <f>F548-F549</f>
        <v>-20036</v>
      </c>
      <c r="G550" s="1">
        <f>G548-G549</f>
        <v>-19393.146510999999</v>
      </c>
      <c r="H550" s="1">
        <f>H548-H549</f>
        <v>-20678.853488999997</v>
      </c>
    </row>
    <row r="551" spans="1:8" x14ac:dyDescent="0.25">
      <c r="A551" t="s">
        <v>114</v>
      </c>
      <c r="B551" t="s">
        <v>50</v>
      </c>
      <c r="C551" t="s">
        <v>134</v>
      </c>
      <c r="D551" t="s">
        <v>8</v>
      </c>
      <c r="E551" s="1"/>
      <c r="F551" s="1">
        <f>100*(F548/F549)</f>
        <v>44.977206568902076</v>
      </c>
      <c r="G551" s="1">
        <f>100*(G548/G549)</f>
        <v>40.178996434045125</v>
      </c>
      <c r="H551" s="1">
        <f>100*(H548/H549)</f>
        <v>48.826594751856064</v>
      </c>
    </row>
    <row r="552" spans="1:8" x14ac:dyDescent="0.25">
      <c r="A552" t="s">
        <v>114</v>
      </c>
      <c r="B552" t="s">
        <v>50</v>
      </c>
      <c r="C552" t="s">
        <v>134</v>
      </c>
      <c r="D552" t="s">
        <v>9</v>
      </c>
      <c r="E552" s="1">
        <v>1783.9569263000001</v>
      </c>
      <c r="F552" s="1">
        <v>12147</v>
      </c>
      <c r="G552" s="1">
        <v>9212.3908561999997</v>
      </c>
      <c r="H552" s="1">
        <v>15081.609144</v>
      </c>
    </row>
    <row r="553" spans="1:8" x14ac:dyDescent="0.25">
      <c r="A553" t="s">
        <v>114</v>
      </c>
      <c r="B553" t="s">
        <v>50</v>
      </c>
      <c r="C553" t="s">
        <v>134</v>
      </c>
      <c r="D553" t="s">
        <v>10</v>
      </c>
      <c r="E553" s="1"/>
      <c r="F553" s="1">
        <f>100*(F552/F549)</f>
        <v>33.358049101993736</v>
      </c>
      <c r="G553" s="1">
        <f>100*(G552/G549)</f>
        <v>28.416970188263342</v>
      </c>
      <c r="H553" s="1">
        <f>100*(H552/H549)</f>
        <v>37.322054480949241</v>
      </c>
    </row>
    <row r="554" spans="1:8" x14ac:dyDescent="0.25">
      <c r="A554" t="s">
        <v>114</v>
      </c>
      <c r="B554" t="s">
        <v>50</v>
      </c>
      <c r="C554" t="s">
        <v>134</v>
      </c>
      <c r="D554" t="s">
        <v>5</v>
      </c>
      <c r="E554" s="1"/>
      <c r="F554" s="1">
        <f>F552-F549</f>
        <v>-24267</v>
      </c>
      <c r="G554" s="1">
        <f>G552-G549</f>
        <v>-23206.233631800002</v>
      </c>
      <c r="H554" s="1">
        <f>H552-H549</f>
        <v>-25327.766367999997</v>
      </c>
    </row>
    <row r="555" spans="1:8" x14ac:dyDescent="0.25">
      <c r="A555" t="s">
        <v>114</v>
      </c>
      <c r="B555" t="s">
        <v>50</v>
      </c>
      <c r="C555" t="s">
        <v>135</v>
      </c>
      <c r="D555" t="s">
        <v>6</v>
      </c>
      <c r="E555" s="1">
        <v>984.82319376999999</v>
      </c>
      <c r="F555" s="1">
        <v>3809</v>
      </c>
      <c r="G555" s="1">
        <v>2188.9658462000002</v>
      </c>
      <c r="H555" s="1">
        <v>5429.0341538000002</v>
      </c>
    </row>
    <row r="556" spans="1:8" x14ac:dyDescent="0.25">
      <c r="A556" t="s">
        <v>114</v>
      </c>
      <c r="B556" t="s">
        <v>50</v>
      </c>
      <c r="C556" t="s">
        <v>135</v>
      </c>
      <c r="D556" t="s">
        <v>7</v>
      </c>
      <c r="E556" s="1">
        <v>1241.3854515999999</v>
      </c>
      <c r="F556" s="1">
        <v>10291</v>
      </c>
      <c r="G556" s="1">
        <v>8248.9209320999998</v>
      </c>
      <c r="H556" s="1">
        <v>12333.079067999999</v>
      </c>
    </row>
    <row r="557" spans="1:8" x14ac:dyDescent="0.25">
      <c r="A557" t="s">
        <v>114</v>
      </c>
      <c r="B557" t="s">
        <v>50</v>
      </c>
      <c r="C557" t="s">
        <v>135</v>
      </c>
      <c r="D557" t="s">
        <v>4</v>
      </c>
      <c r="E557" s="1"/>
      <c r="F557" s="1">
        <f>F555-F556</f>
        <v>-6482</v>
      </c>
      <c r="G557" s="1">
        <f>G555-G556</f>
        <v>-6059.9550858999992</v>
      </c>
      <c r="H557" s="1">
        <f>H555-H556</f>
        <v>-6904.0449141999989</v>
      </c>
    </row>
    <row r="558" spans="1:8" x14ac:dyDescent="0.25">
      <c r="A558" t="s">
        <v>114</v>
      </c>
      <c r="B558" t="s">
        <v>50</v>
      </c>
      <c r="C558" t="s">
        <v>135</v>
      </c>
      <c r="D558" t="s">
        <v>8</v>
      </c>
      <c r="E558" s="1"/>
      <c r="F558" s="1">
        <f>100*(F555/F556)</f>
        <v>37.012923914099702</v>
      </c>
      <c r="G558" s="1">
        <f>100*(G555/G556)</f>
        <v>26.536390204466855</v>
      </c>
      <c r="H558" s="1">
        <f>100*(H555/H556)</f>
        <v>44.020103364831527</v>
      </c>
    </row>
    <row r="559" spans="1:8" x14ac:dyDescent="0.25">
      <c r="A559" t="s">
        <v>114</v>
      </c>
      <c r="B559" t="s">
        <v>50</v>
      </c>
      <c r="C559" t="s">
        <v>135</v>
      </c>
      <c r="D559" t="s">
        <v>9</v>
      </c>
      <c r="E559" s="1">
        <v>900.05246387</v>
      </c>
      <c r="F559" s="1">
        <v>3111</v>
      </c>
      <c r="G559" s="1">
        <v>1630.4136969000001</v>
      </c>
      <c r="H559" s="1">
        <v>4591.5863030999999</v>
      </c>
    </row>
    <row r="560" spans="1:8" x14ac:dyDescent="0.25">
      <c r="A560" t="s">
        <v>114</v>
      </c>
      <c r="B560" t="s">
        <v>50</v>
      </c>
      <c r="C560" t="s">
        <v>135</v>
      </c>
      <c r="D560" t="s">
        <v>10</v>
      </c>
      <c r="E560" s="1"/>
      <c r="F560" s="1">
        <f>100*(F559/F556)</f>
        <v>30.230298318919445</v>
      </c>
      <c r="G560" s="1">
        <f>100*(G559/G556)</f>
        <v>19.76517547350198</v>
      </c>
      <c r="H560" s="1">
        <f>100*(H559/H556)</f>
        <v>37.229845667766384</v>
      </c>
    </row>
    <row r="561" spans="1:8" x14ac:dyDescent="0.25">
      <c r="A561" t="s">
        <v>114</v>
      </c>
      <c r="B561" t="s">
        <v>50</v>
      </c>
      <c r="C561" t="s">
        <v>135</v>
      </c>
      <c r="D561" t="s">
        <v>5</v>
      </c>
      <c r="E561" s="1"/>
      <c r="F561" s="1">
        <f>F559-F556</f>
        <v>-7180</v>
      </c>
      <c r="G561" s="1">
        <f>G559-G556</f>
        <v>-6618.5072351999997</v>
      </c>
      <c r="H561" s="1">
        <f>H559-H556</f>
        <v>-7741.4927648999992</v>
      </c>
    </row>
    <row r="562" spans="1:8" x14ac:dyDescent="0.25">
      <c r="A562" t="s">
        <v>114</v>
      </c>
      <c r="B562" t="s">
        <v>50</v>
      </c>
      <c r="C562" t="s">
        <v>136</v>
      </c>
      <c r="D562" t="s">
        <v>6</v>
      </c>
      <c r="E562" s="1">
        <v>961.30806683000003</v>
      </c>
      <c r="F562" s="1">
        <v>3516</v>
      </c>
      <c r="G562" s="1">
        <v>1934.6482301000001</v>
      </c>
      <c r="H562" s="1">
        <v>5097.3517699000004</v>
      </c>
    </row>
    <row r="563" spans="1:8" x14ac:dyDescent="0.25">
      <c r="A563" t="s">
        <v>114</v>
      </c>
      <c r="B563" t="s">
        <v>50</v>
      </c>
      <c r="C563" t="s">
        <v>136</v>
      </c>
      <c r="D563" t="s">
        <v>7</v>
      </c>
      <c r="E563" s="1">
        <v>1179.775627</v>
      </c>
      <c r="F563" s="1">
        <v>7689</v>
      </c>
      <c r="G563" s="1">
        <v>5748.2690935999999</v>
      </c>
      <c r="H563" s="1">
        <v>9629.7309064000001</v>
      </c>
    </row>
    <row r="564" spans="1:8" x14ac:dyDescent="0.25">
      <c r="A564" t="s">
        <v>114</v>
      </c>
      <c r="B564" t="s">
        <v>50</v>
      </c>
      <c r="C564" t="s">
        <v>136</v>
      </c>
      <c r="D564" t="s">
        <v>4</v>
      </c>
      <c r="E564" s="1"/>
      <c r="F564" s="1">
        <f>F562-F563</f>
        <v>-4173</v>
      </c>
      <c r="G564" s="1">
        <f>G562-G563</f>
        <v>-3813.6208634999998</v>
      </c>
      <c r="H564" s="1">
        <f>H562-H563</f>
        <v>-4532.3791364999997</v>
      </c>
    </row>
    <row r="565" spans="1:8" x14ac:dyDescent="0.25">
      <c r="A565" t="s">
        <v>114</v>
      </c>
      <c r="B565" t="s">
        <v>50</v>
      </c>
      <c r="C565" t="s">
        <v>136</v>
      </c>
      <c r="D565" t="s">
        <v>8</v>
      </c>
      <c r="E565" s="1"/>
      <c r="F565" s="1">
        <f>100*(F562/F563)</f>
        <v>45.727662895044865</v>
      </c>
      <c r="G565" s="1">
        <f>100*(G562/G563)</f>
        <v>33.656187603569151</v>
      </c>
      <c r="H565" s="1">
        <f>100*(H562/H563)</f>
        <v>52.93348089833183</v>
      </c>
    </row>
    <row r="566" spans="1:8" x14ac:dyDescent="0.25">
      <c r="A566" t="s">
        <v>114</v>
      </c>
      <c r="B566" t="s">
        <v>50</v>
      </c>
      <c r="C566" t="s">
        <v>136</v>
      </c>
      <c r="D566" t="s">
        <v>9</v>
      </c>
      <c r="E566" s="1">
        <v>709.94830715000001</v>
      </c>
      <c r="F566" s="1">
        <v>1840</v>
      </c>
      <c r="G566" s="1">
        <v>672.13503473000003</v>
      </c>
      <c r="H566" s="1">
        <v>3007.8649653000002</v>
      </c>
    </row>
    <row r="567" spans="1:8" x14ac:dyDescent="0.25">
      <c r="A567" t="s">
        <v>114</v>
      </c>
      <c r="B567" t="s">
        <v>50</v>
      </c>
      <c r="C567" t="s">
        <v>136</v>
      </c>
      <c r="D567" t="s">
        <v>10</v>
      </c>
      <c r="E567" s="1"/>
      <c r="F567" s="1">
        <f>100*(F566/F563)</f>
        <v>23.930290024710626</v>
      </c>
      <c r="G567" s="1">
        <f>100*(G566/G563)</f>
        <v>11.692824810138774</v>
      </c>
      <c r="H567" s="1">
        <f>100*(H566/H563)</f>
        <v>31.235192286639581</v>
      </c>
    </row>
    <row r="568" spans="1:8" x14ac:dyDescent="0.25">
      <c r="A568" t="s">
        <v>114</v>
      </c>
      <c r="B568" t="s">
        <v>50</v>
      </c>
      <c r="C568" t="s">
        <v>136</v>
      </c>
      <c r="D568" t="s">
        <v>5</v>
      </c>
      <c r="E568" s="1"/>
      <c r="F568" s="1">
        <f>F566-F563</f>
        <v>-5849</v>
      </c>
      <c r="G568" s="1">
        <f>G566-G563</f>
        <v>-5076.1340588699995</v>
      </c>
      <c r="H568" s="1">
        <f>H566-H563</f>
        <v>-6621.8659410999999</v>
      </c>
    </row>
    <row r="569" spans="1:8" x14ac:dyDescent="0.25">
      <c r="A569" t="s">
        <v>114</v>
      </c>
      <c r="B569" t="s">
        <v>50</v>
      </c>
      <c r="C569" t="s">
        <v>137</v>
      </c>
      <c r="D569" t="s">
        <v>6</v>
      </c>
      <c r="E569" s="1">
        <v>1095.4910913000001</v>
      </c>
      <c r="F569" s="1">
        <v>5058</v>
      </c>
      <c r="G569" s="1">
        <v>3255.9171547999999</v>
      </c>
      <c r="H569" s="1">
        <v>6860.0828451999996</v>
      </c>
    </row>
    <row r="570" spans="1:8" x14ac:dyDescent="0.25">
      <c r="A570" t="s">
        <v>114</v>
      </c>
      <c r="B570" t="s">
        <v>50</v>
      </c>
      <c r="C570" t="s">
        <v>137</v>
      </c>
      <c r="D570" t="s">
        <v>7</v>
      </c>
      <c r="E570" s="1">
        <v>1180.4561080000001</v>
      </c>
      <c r="F570" s="1">
        <v>9637</v>
      </c>
      <c r="G570" s="1">
        <v>7695.1497023000002</v>
      </c>
      <c r="H570" s="1">
        <v>11578.850297999999</v>
      </c>
    </row>
    <row r="571" spans="1:8" x14ac:dyDescent="0.25">
      <c r="A571" t="s">
        <v>114</v>
      </c>
      <c r="B571" t="s">
        <v>50</v>
      </c>
      <c r="C571" t="s">
        <v>137</v>
      </c>
      <c r="D571" t="s">
        <v>4</v>
      </c>
      <c r="E571" s="1"/>
      <c r="F571" s="1">
        <f>F569-F570</f>
        <v>-4579</v>
      </c>
      <c r="G571" s="1">
        <f>G569-G570</f>
        <v>-4439.2325474999998</v>
      </c>
      <c r="H571" s="1">
        <f>H569-H570</f>
        <v>-4718.7674527999998</v>
      </c>
    </row>
    <row r="572" spans="1:8" x14ac:dyDescent="0.25">
      <c r="A572" t="s">
        <v>114</v>
      </c>
      <c r="B572" t="s">
        <v>50</v>
      </c>
      <c r="C572" t="s">
        <v>137</v>
      </c>
      <c r="D572" t="s">
        <v>8</v>
      </c>
      <c r="E572" s="1"/>
      <c r="F572" s="1">
        <f>100*(F569/F570)</f>
        <v>52.485213240635055</v>
      </c>
      <c r="G572" s="1">
        <f>100*(G569/G570)</f>
        <v>42.311290628002212</v>
      </c>
      <c r="H572" s="1">
        <f>100*(H569/H570)</f>
        <v>59.246666712539962</v>
      </c>
    </row>
    <row r="573" spans="1:8" x14ac:dyDescent="0.25">
      <c r="A573" t="s">
        <v>114</v>
      </c>
      <c r="B573" t="s">
        <v>50</v>
      </c>
      <c r="C573" t="s">
        <v>137</v>
      </c>
      <c r="D573" t="s">
        <v>9</v>
      </c>
      <c r="E573" s="1">
        <v>898.71156409000002</v>
      </c>
      <c r="F573" s="1">
        <v>3160</v>
      </c>
      <c r="G573" s="1">
        <v>1681.6194771</v>
      </c>
      <c r="H573" s="1">
        <v>4638.3805229</v>
      </c>
    </row>
    <row r="574" spans="1:8" x14ac:dyDescent="0.25">
      <c r="A574" t="s">
        <v>114</v>
      </c>
      <c r="B574" t="s">
        <v>50</v>
      </c>
      <c r="C574" t="s">
        <v>137</v>
      </c>
      <c r="D574" t="s">
        <v>10</v>
      </c>
      <c r="E574" s="1"/>
      <c r="F574" s="1">
        <f>100*(F573/F570)</f>
        <v>32.790287433848711</v>
      </c>
      <c r="G574" s="1">
        <f>100*(G573/G570)</f>
        <v>21.852979372154145</v>
      </c>
      <c r="H574" s="1">
        <f>100*(H573/H570)</f>
        <v>40.059076709033725</v>
      </c>
    </row>
    <row r="575" spans="1:8" x14ac:dyDescent="0.25">
      <c r="A575" t="s">
        <v>114</v>
      </c>
      <c r="B575" t="s">
        <v>50</v>
      </c>
      <c r="C575" t="s">
        <v>137</v>
      </c>
      <c r="D575" t="s">
        <v>5</v>
      </c>
      <c r="E575" s="1"/>
      <c r="F575" s="1">
        <f>F573-F570</f>
        <v>-6477</v>
      </c>
      <c r="G575" s="1">
        <f>G573-G570</f>
        <v>-6013.5302252000001</v>
      </c>
      <c r="H575" s="1">
        <f>H573-H570</f>
        <v>-6940.4697750999994</v>
      </c>
    </row>
    <row r="576" spans="1:8" x14ac:dyDescent="0.25">
      <c r="A576" t="s">
        <v>114</v>
      </c>
      <c r="B576" t="s">
        <v>50</v>
      </c>
      <c r="C576" t="s">
        <v>138</v>
      </c>
      <c r="D576" t="s">
        <v>6</v>
      </c>
      <c r="E576" s="1">
        <v>1052.7023328</v>
      </c>
      <c r="F576" s="1">
        <v>4386</v>
      </c>
      <c r="G576" s="1">
        <v>2654.3046626</v>
      </c>
      <c r="H576" s="1">
        <v>6117.6953374000004</v>
      </c>
    </row>
    <row r="577" spans="1:8" x14ac:dyDescent="0.25">
      <c r="A577" t="s">
        <v>114</v>
      </c>
      <c r="B577" t="s">
        <v>50</v>
      </c>
      <c r="C577" t="s">
        <v>138</v>
      </c>
      <c r="D577" t="s">
        <v>7</v>
      </c>
      <c r="E577" s="1">
        <v>1174.8442465999999</v>
      </c>
      <c r="F577" s="1">
        <v>8097</v>
      </c>
      <c r="G577" s="1">
        <v>6164.3812144000003</v>
      </c>
      <c r="H577" s="1">
        <v>10029.618785999999</v>
      </c>
    </row>
    <row r="578" spans="1:8" x14ac:dyDescent="0.25">
      <c r="A578" t="s">
        <v>114</v>
      </c>
      <c r="B578" t="s">
        <v>50</v>
      </c>
      <c r="C578" t="s">
        <v>138</v>
      </c>
      <c r="D578" t="s">
        <v>4</v>
      </c>
      <c r="E578" s="1"/>
      <c r="F578" s="1">
        <f>F576-F577</f>
        <v>-3711</v>
      </c>
      <c r="G578" s="1">
        <f>G576-G577</f>
        <v>-3510.0765518000003</v>
      </c>
      <c r="H578" s="1">
        <f>H576-H577</f>
        <v>-3911.9234485999987</v>
      </c>
    </row>
    <row r="579" spans="1:8" x14ac:dyDescent="0.25">
      <c r="A579" t="s">
        <v>114</v>
      </c>
      <c r="B579" t="s">
        <v>50</v>
      </c>
      <c r="C579" t="s">
        <v>138</v>
      </c>
      <c r="D579" t="s">
        <v>8</v>
      </c>
      <c r="E579" s="1"/>
      <c r="F579" s="1">
        <f>100*(F576/F577)</f>
        <v>54.168210448314191</v>
      </c>
      <c r="G579" s="1">
        <f>100*(G576/G577)</f>
        <v>43.058736477872941</v>
      </c>
      <c r="H579" s="1">
        <f>100*(H576/H577)</f>
        <v>60.996289768654833</v>
      </c>
    </row>
    <row r="580" spans="1:8" x14ac:dyDescent="0.25">
      <c r="A580" t="s">
        <v>114</v>
      </c>
      <c r="B580" t="s">
        <v>50</v>
      </c>
      <c r="C580" t="s">
        <v>138</v>
      </c>
      <c r="D580" t="s">
        <v>9</v>
      </c>
      <c r="E580" s="1">
        <v>813.72898946999999</v>
      </c>
      <c r="F580" s="1">
        <v>2478</v>
      </c>
      <c r="G580" s="1">
        <v>1139.4158123</v>
      </c>
      <c r="H580" s="1">
        <v>3816.5841876999998</v>
      </c>
    </row>
    <row r="581" spans="1:8" x14ac:dyDescent="0.25">
      <c r="A581" t="s">
        <v>114</v>
      </c>
      <c r="B581" t="s">
        <v>50</v>
      </c>
      <c r="C581" t="s">
        <v>138</v>
      </c>
      <c r="D581" t="s">
        <v>10</v>
      </c>
      <c r="E581" s="1"/>
      <c r="F581" s="1">
        <f>100*(F580/F577)</f>
        <v>30.603927380511305</v>
      </c>
      <c r="G581" s="1">
        <f>100*(G580/G577)</f>
        <v>18.48386354883964</v>
      </c>
      <c r="H581" s="1">
        <f>100*(H580/H577)</f>
        <v>38.053133116359703</v>
      </c>
    </row>
    <row r="582" spans="1:8" x14ac:dyDescent="0.25">
      <c r="A582" t="s">
        <v>114</v>
      </c>
      <c r="B582" t="s">
        <v>50</v>
      </c>
      <c r="C582" t="s">
        <v>138</v>
      </c>
      <c r="D582" t="s">
        <v>5</v>
      </c>
      <c r="E582" s="1"/>
      <c r="F582" s="1">
        <f>F580-F577</f>
        <v>-5619</v>
      </c>
      <c r="G582" s="1">
        <f>G580-G577</f>
        <v>-5024.9654021000006</v>
      </c>
      <c r="H582" s="1">
        <f>H580-H577</f>
        <v>-6213.0345982999988</v>
      </c>
    </row>
    <row r="583" spans="1:8" x14ac:dyDescent="0.25">
      <c r="A583" t="s">
        <v>139</v>
      </c>
      <c r="B583" t="s">
        <v>21</v>
      </c>
      <c r="C583" s="6" t="s">
        <v>140</v>
      </c>
      <c r="D583" t="s">
        <v>6</v>
      </c>
      <c r="E583" s="1">
        <v>1491.4808364</v>
      </c>
      <c r="F583" s="1">
        <v>9906</v>
      </c>
      <c r="G583" s="1">
        <v>7452.5140240999999</v>
      </c>
      <c r="H583" s="1">
        <v>12359.485976</v>
      </c>
    </row>
    <row r="584" spans="1:8" x14ac:dyDescent="0.25">
      <c r="A584" t="s">
        <v>139</v>
      </c>
      <c r="B584" t="s">
        <v>21</v>
      </c>
      <c r="C584" s="6" t="s">
        <v>140</v>
      </c>
      <c r="D584" t="s">
        <v>7</v>
      </c>
      <c r="E584" s="1">
        <v>1234.5063508999999</v>
      </c>
      <c r="F584" s="1">
        <v>8560</v>
      </c>
      <c r="G584" s="1">
        <v>6529.2370528000001</v>
      </c>
      <c r="H584" s="1">
        <v>10590.762946999999</v>
      </c>
    </row>
    <row r="585" spans="1:8" x14ac:dyDescent="0.25">
      <c r="A585" t="s">
        <v>139</v>
      </c>
      <c r="B585" t="s">
        <v>21</v>
      </c>
      <c r="C585" s="6" t="s">
        <v>140</v>
      </c>
      <c r="D585" t="s">
        <v>4</v>
      </c>
      <c r="E585" s="1"/>
      <c r="F585" s="1">
        <f>F583-F584</f>
        <v>1346</v>
      </c>
      <c r="G585" s="1">
        <f>G583-G584</f>
        <v>923.27697129999979</v>
      </c>
      <c r="H585" s="1">
        <f>H583-H584</f>
        <v>1768.7230290000007</v>
      </c>
    </row>
    <row r="586" spans="1:8" x14ac:dyDescent="0.25">
      <c r="A586" t="s">
        <v>139</v>
      </c>
      <c r="B586" t="s">
        <v>21</v>
      </c>
      <c r="C586" s="6" t="s">
        <v>140</v>
      </c>
      <c r="D586" t="s">
        <v>8</v>
      </c>
      <c r="E586" s="1"/>
      <c r="F586" s="1">
        <f>100*(F583/F584)</f>
        <v>115.72429906542057</v>
      </c>
      <c r="G586" s="1">
        <f>100*(G583/G584)</f>
        <v>114.14065630997516</v>
      </c>
      <c r="H586" s="1">
        <f>100*(H583/H584)</f>
        <v>116.7006195667992</v>
      </c>
    </row>
    <row r="587" spans="1:8" x14ac:dyDescent="0.25">
      <c r="A587" t="s">
        <v>139</v>
      </c>
      <c r="B587" t="s">
        <v>21</v>
      </c>
      <c r="C587" s="6" t="s">
        <v>140</v>
      </c>
      <c r="D587" t="s">
        <v>9</v>
      </c>
      <c r="E587" s="1">
        <v>952.38776255000005</v>
      </c>
      <c r="F587" s="1">
        <v>3425</v>
      </c>
      <c r="G587" s="1">
        <v>1858.3221306</v>
      </c>
      <c r="H587" s="1">
        <v>4991.6778694000004</v>
      </c>
    </row>
    <row r="588" spans="1:8" x14ac:dyDescent="0.25">
      <c r="A588" t="s">
        <v>139</v>
      </c>
      <c r="B588" t="s">
        <v>21</v>
      </c>
      <c r="C588" s="6" t="s">
        <v>140</v>
      </c>
      <c r="D588" t="s">
        <v>10</v>
      </c>
      <c r="E588" s="1"/>
      <c r="F588" s="1">
        <f>100*(F587/F584)</f>
        <v>40.011682242990652</v>
      </c>
      <c r="G588" s="1">
        <f>100*(G587/G584)</f>
        <v>28.461550952619746</v>
      </c>
      <c r="H588" s="1">
        <f>100*(H587/H584)</f>
        <v>47.132372751426487</v>
      </c>
    </row>
    <row r="589" spans="1:8" x14ac:dyDescent="0.25">
      <c r="A589" t="s">
        <v>139</v>
      </c>
      <c r="B589" t="s">
        <v>21</v>
      </c>
      <c r="C589" s="6" t="s">
        <v>140</v>
      </c>
      <c r="D589" t="s">
        <v>5</v>
      </c>
      <c r="E589" s="1"/>
      <c r="F589" s="1">
        <f>F587-F584</f>
        <v>-5135</v>
      </c>
      <c r="G589" s="1">
        <f>G587-G584</f>
        <v>-4670.9149221999996</v>
      </c>
      <c r="H589" s="1">
        <f>H587-H584</f>
        <v>-5599.0850775999988</v>
      </c>
    </row>
    <row r="590" spans="1:8" x14ac:dyDescent="0.25">
      <c r="A590" t="s">
        <v>139</v>
      </c>
      <c r="B590" t="s">
        <v>21</v>
      </c>
      <c r="C590" s="6" t="s">
        <v>141</v>
      </c>
      <c r="D590" t="s">
        <v>6</v>
      </c>
      <c r="E590" s="1">
        <v>1986.9755213000001</v>
      </c>
      <c r="F590" s="1">
        <v>16516</v>
      </c>
      <c r="G590" s="1">
        <v>13247.425267000001</v>
      </c>
      <c r="H590" s="1">
        <v>19784.574733000001</v>
      </c>
    </row>
    <row r="591" spans="1:8" x14ac:dyDescent="0.25">
      <c r="A591" t="s">
        <v>139</v>
      </c>
      <c r="B591" t="s">
        <v>21</v>
      </c>
      <c r="C591" s="6" t="s">
        <v>141</v>
      </c>
      <c r="D591" t="s">
        <v>7</v>
      </c>
      <c r="E591" s="1">
        <v>2040.440509</v>
      </c>
      <c r="F591" s="1">
        <v>26018</v>
      </c>
      <c r="G591" s="1">
        <v>22661.475363000001</v>
      </c>
      <c r="H591" s="1">
        <v>29374.524636999999</v>
      </c>
    </row>
    <row r="592" spans="1:8" x14ac:dyDescent="0.25">
      <c r="A592" t="s">
        <v>139</v>
      </c>
      <c r="B592" t="s">
        <v>21</v>
      </c>
      <c r="C592" s="6" t="s">
        <v>141</v>
      </c>
      <c r="D592" t="s">
        <v>4</v>
      </c>
      <c r="E592" s="1"/>
      <c r="F592" s="1">
        <f>F590-F591</f>
        <v>-9502</v>
      </c>
      <c r="G592" s="1">
        <f>G590-G591</f>
        <v>-9414.0500960000008</v>
      </c>
      <c r="H592" s="1">
        <f>H590-H591</f>
        <v>-9589.9499039999973</v>
      </c>
    </row>
    <row r="593" spans="1:8" x14ac:dyDescent="0.25">
      <c r="A593" t="s">
        <v>139</v>
      </c>
      <c r="B593" t="s">
        <v>21</v>
      </c>
      <c r="C593" s="6" t="s">
        <v>141</v>
      </c>
      <c r="D593" t="s">
        <v>8</v>
      </c>
      <c r="E593" s="1"/>
      <c r="F593" s="1">
        <f>100*(F590/F591)</f>
        <v>63.479129833192403</v>
      </c>
      <c r="G593" s="1">
        <f>100*(G590/G591)</f>
        <v>58.457911741392742</v>
      </c>
      <c r="H593" s="1">
        <f>100*(H590/H591)</f>
        <v>67.352833713875498</v>
      </c>
    </row>
    <row r="594" spans="1:8" x14ac:dyDescent="0.25">
      <c r="A594" t="s">
        <v>139</v>
      </c>
      <c r="B594" t="s">
        <v>21</v>
      </c>
      <c r="C594" s="6" t="s">
        <v>141</v>
      </c>
      <c r="D594" t="s">
        <v>9</v>
      </c>
      <c r="E594" s="1">
        <v>1447.6442173</v>
      </c>
      <c r="F594" s="1">
        <v>7955</v>
      </c>
      <c r="G594" s="1">
        <v>5573.6252624999997</v>
      </c>
      <c r="H594" s="1">
        <v>10336.374738</v>
      </c>
    </row>
    <row r="595" spans="1:8" x14ac:dyDescent="0.25">
      <c r="A595" t="s">
        <v>139</v>
      </c>
      <c r="B595" t="s">
        <v>21</v>
      </c>
      <c r="C595" s="6" t="s">
        <v>141</v>
      </c>
      <c r="D595" t="s">
        <v>10</v>
      </c>
      <c r="E595" s="1"/>
      <c r="F595" s="1">
        <f>100*(F594/F591)</f>
        <v>30.574986547774618</v>
      </c>
      <c r="G595" s="1">
        <f>100*(G594/G591)</f>
        <v>24.595156198877532</v>
      </c>
      <c r="H595" s="1">
        <f>100*(H594/H591)</f>
        <v>35.18822811852538</v>
      </c>
    </row>
    <row r="596" spans="1:8" x14ac:dyDescent="0.25">
      <c r="A596" t="s">
        <v>139</v>
      </c>
      <c r="B596" t="s">
        <v>21</v>
      </c>
      <c r="C596" s="6" t="s">
        <v>141</v>
      </c>
      <c r="D596" t="s">
        <v>5</v>
      </c>
      <c r="E596" s="1"/>
      <c r="F596" s="1">
        <f>F594-F591</f>
        <v>-18063</v>
      </c>
      <c r="G596" s="1">
        <f>G594-G591</f>
        <v>-17087.8501005</v>
      </c>
      <c r="H596" s="1">
        <f>H594-H591</f>
        <v>-19038.149898999996</v>
      </c>
    </row>
    <row r="597" spans="1:8" x14ac:dyDescent="0.25">
      <c r="A597" t="s">
        <v>139</v>
      </c>
      <c r="B597" t="s">
        <v>21</v>
      </c>
      <c r="C597" s="6" t="s">
        <v>142</v>
      </c>
      <c r="D597" t="s">
        <v>6</v>
      </c>
      <c r="E597" s="1">
        <v>1158.0259469</v>
      </c>
      <c r="F597" s="1">
        <v>6286</v>
      </c>
      <c r="G597" s="1">
        <v>4381.0473173999999</v>
      </c>
      <c r="H597" s="1">
        <v>8190.9526826000001</v>
      </c>
    </row>
    <row r="598" spans="1:8" x14ac:dyDescent="0.25">
      <c r="A598" t="s">
        <v>139</v>
      </c>
      <c r="B598" t="s">
        <v>21</v>
      </c>
      <c r="C598" s="6" t="s">
        <v>142</v>
      </c>
      <c r="D598" t="s">
        <v>7</v>
      </c>
      <c r="E598" s="1">
        <v>1095.0232248</v>
      </c>
      <c r="F598" s="1">
        <v>8273</v>
      </c>
      <c r="G598" s="1">
        <v>6471.6867953000001</v>
      </c>
      <c r="H598" s="1">
        <v>10074.313205</v>
      </c>
    </row>
    <row r="599" spans="1:8" x14ac:dyDescent="0.25">
      <c r="A599" t="s">
        <v>139</v>
      </c>
      <c r="B599" t="s">
        <v>21</v>
      </c>
      <c r="C599" s="6" t="s">
        <v>142</v>
      </c>
      <c r="D599" t="s">
        <v>4</v>
      </c>
      <c r="E599" s="1"/>
      <c r="F599" s="1">
        <f>F597-F598</f>
        <v>-1987</v>
      </c>
      <c r="G599" s="1">
        <f>G597-G598</f>
        <v>-2090.6394779000002</v>
      </c>
      <c r="H599" s="1">
        <f>H597-H598</f>
        <v>-1883.3605224000003</v>
      </c>
    </row>
    <row r="600" spans="1:8" x14ac:dyDescent="0.25">
      <c r="A600" t="s">
        <v>139</v>
      </c>
      <c r="B600" t="s">
        <v>21</v>
      </c>
      <c r="C600" s="6" t="s">
        <v>142</v>
      </c>
      <c r="D600" t="s">
        <v>8</v>
      </c>
      <c r="E600" s="1"/>
      <c r="F600" s="1">
        <f>100*(F597/F598)</f>
        <v>75.982110479874294</v>
      </c>
      <c r="G600" s="1">
        <f>100*(G597/G598)</f>
        <v>67.695601718267525</v>
      </c>
      <c r="H600" s="1">
        <f>100*(H597/H598)</f>
        <v>81.305320927829939</v>
      </c>
    </row>
    <row r="601" spans="1:8" x14ac:dyDescent="0.25">
      <c r="A601" t="s">
        <v>139</v>
      </c>
      <c r="B601" t="s">
        <v>21</v>
      </c>
      <c r="C601" s="6" t="s">
        <v>142</v>
      </c>
      <c r="D601" t="s">
        <v>9</v>
      </c>
      <c r="E601" s="1">
        <v>871.14570801000002</v>
      </c>
      <c r="F601" s="1">
        <v>3022</v>
      </c>
      <c r="G601" s="1">
        <v>1588.9653103000001</v>
      </c>
      <c r="H601" s="1">
        <v>4455.0346896999999</v>
      </c>
    </row>
    <row r="602" spans="1:8" x14ac:dyDescent="0.25">
      <c r="A602" t="s">
        <v>139</v>
      </c>
      <c r="B602" t="s">
        <v>21</v>
      </c>
      <c r="C602" s="6" t="s">
        <v>142</v>
      </c>
      <c r="D602" t="s">
        <v>10</v>
      </c>
      <c r="E602" s="1"/>
      <c r="F602" s="1">
        <f>100*(F601/F598)</f>
        <v>36.528466094524362</v>
      </c>
      <c r="G602" s="1">
        <f>100*(G601/G598)</f>
        <v>24.552568141183389</v>
      </c>
      <c r="H602" s="1">
        <f>100*(H601/H598)</f>
        <v>44.22172111433774</v>
      </c>
    </row>
    <row r="603" spans="1:8" x14ac:dyDescent="0.25">
      <c r="A603" t="s">
        <v>139</v>
      </c>
      <c r="B603" t="s">
        <v>21</v>
      </c>
      <c r="C603" s="6" t="s">
        <v>142</v>
      </c>
      <c r="D603" t="s">
        <v>5</v>
      </c>
      <c r="E603" s="1"/>
      <c r="F603" s="1">
        <f>F601-F598</f>
        <v>-5251</v>
      </c>
      <c r="G603" s="1">
        <f>G601-G598</f>
        <v>-4882.721485</v>
      </c>
      <c r="H603" s="1">
        <f>H601-H598</f>
        <v>-5619.2785153000004</v>
      </c>
    </row>
    <row r="604" spans="1:8" x14ac:dyDescent="0.25">
      <c r="A604" t="s">
        <v>139</v>
      </c>
      <c r="B604" t="s">
        <v>21</v>
      </c>
      <c r="C604" s="6" t="s">
        <v>143</v>
      </c>
      <c r="D604" t="s">
        <v>6</v>
      </c>
      <c r="E604" s="1">
        <v>1024.001802</v>
      </c>
      <c r="F604" s="1">
        <v>4544</v>
      </c>
      <c r="G604" s="1">
        <v>2859.5170358</v>
      </c>
      <c r="H604" s="1">
        <v>6228.4829642000004</v>
      </c>
    </row>
    <row r="605" spans="1:8" x14ac:dyDescent="0.25">
      <c r="A605" t="s">
        <v>139</v>
      </c>
      <c r="B605" t="s">
        <v>21</v>
      </c>
      <c r="C605" s="6" t="s">
        <v>143</v>
      </c>
      <c r="D605" t="s">
        <v>7</v>
      </c>
      <c r="E605" s="1">
        <v>802.61926362999998</v>
      </c>
      <c r="F605" s="1">
        <v>3413</v>
      </c>
      <c r="G605" s="1">
        <v>2092.6913113000001</v>
      </c>
      <c r="H605" s="1">
        <v>4733.3086886999999</v>
      </c>
    </row>
    <row r="606" spans="1:8" x14ac:dyDescent="0.25">
      <c r="A606" t="s">
        <v>139</v>
      </c>
      <c r="B606" t="s">
        <v>21</v>
      </c>
      <c r="C606" s="6" t="s">
        <v>143</v>
      </c>
      <c r="D606" t="s">
        <v>4</v>
      </c>
      <c r="E606" s="1"/>
      <c r="F606" s="1">
        <f>F604-F605</f>
        <v>1131</v>
      </c>
      <c r="G606" s="1">
        <f>G604-G605</f>
        <v>766.82572449999998</v>
      </c>
      <c r="H606" s="1">
        <f>H604-H605</f>
        <v>1495.1742755000005</v>
      </c>
    </row>
    <row r="607" spans="1:8" x14ac:dyDescent="0.25">
      <c r="A607" t="s">
        <v>139</v>
      </c>
      <c r="B607" t="s">
        <v>21</v>
      </c>
      <c r="C607" s="6" t="s">
        <v>143</v>
      </c>
      <c r="D607" t="s">
        <v>8</v>
      </c>
      <c r="E607" s="1"/>
      <c r="F607" s="1">
        <f>100*(F604/F605)</f>
        <v>133.13800175798417</v>
      </c>
      <c r="G607" s="1">
        <f>100*(G604/G605)</f>
        <v>136.64304048854871</v>
      </c>
      <c r="H607" s="1">
        <f>100*(H604/H605)</f>
        <v>131.58835338733525</v>
      </c>
    </row>
    <row r="608" spans="1:8" x14ac:dyDescent="0.25">
      <c r="A608" t="s">
        <v>139</v>
      </c>
      <c r="B608" t="s">
        <v>21</v>
      </c>
      <c r="C608" s="6" t="s">
        <v>143</v>
      </c>
      <c r="D608" t="s">
        <v>9</v>
      </c>
      <c r="E608" s="1">
        <v>636.78838199999996</v>
      </c>
      <c r="F608" s="1">
        <v>1515</v>
      </c>
      <c r="G608" s="1">
        <v>467.48311161999999</v>
      </c>
      <c r="H608" s="1">
        <v>2562.5168884</v>
      </c>
    </row>
    <row r="609" spans="1:8" x14ac:dyDescent="0.25">
      <c r="A609" t="s">
        <v>139</v>
      </c>
      <c r="B609" t="s">
        <v>21</v>
      </c>
      <c r="C609" s="6" t="s">
        <v>143</v>
      </c>
      <c r="D609" t="s">
        <v>10</v>
      </c>
      <c r="E609" s="1"/>
      <c r="F609" s="1">
        <f>100*(F608/F605)</f>
        <v>44.389100498095516</v>
      </c>
      <c r="G609" s="1">
        <f>100*(G608/G605)</f>
        <v>22.33884706720529</v>
      </c>
      <c r="H609" s="1">
        <f>100*(H608/H605)</f>
        <v>54.137962616247478</v>
      </c>
    </row>
    <row r="610" spans="1:8" x14ac:dyDescent="0.25">
      <c r="A610" t="s">
        <v>139</v>
      </c>
      <c r="B610" t="s">
        <v>21</v>
      </c>
      <c r="C610" s="6" t="s">
        <v>143</v>
      </c>
      <c r="D610" t="s">
        <v>5</v>
      </c>
      <c r="E610" s="1"/>
      <c r="F610" s="1">
        <f>F608-F605</f>
        <v>-1898</v>
      </c>
      <c r="G610" s="1">
        <f>G608-G605</f>
        <v>-1625.20819968</v>
      </c>
      <c r="H610" s="1">
        <f>H608-H605</f>
        <v>-2170.7918003</v>
      </c>
    </row>
    <row r="611" spans="1:8" x14ac:dyDescent="0.25">
      <c r="A611" t="s">
        <v>139</v>
      </c>
      <c r="B611" t="s">
        <v>21</v>
      </c>
      <c r="C611" s="6" t="s">
        <v>144</v>
      </c>
      <c r="D611" t="s">
        <v>6</v>
      </c>
      <c r="E611" s="1">
        <v>1875.0449871000001</v>
      </c>
      <c r="F611" s="1">
        <v>16067</v>
      </c>
      <c r="G611" s="1">
        <v>12982.550996</v>
      </c>
      <c r="H611" s="1">
        <v>19151.449003999998</v>
      </c>
    </row>
    <row r="612" spans="1:8" x14ac:dyDescent="0.25">
      <c r="A612" t="s">
        <v>139</v>
      </c>
      <c r="B612" t="s">
        <v>21</v>
      </c>
      <c r="C612" s="6" t="s">
        <v>144</v>
      </c>
      <c r="D612" t="s">
        <v>7</v>
      </c>
      <c r="E612" s="1">
        <v>1663.3720419000001</v>
      </c>
      <c r="F612" s="1">
        <v>16950</v>
      </c>
      <c r="G612" s="1">
        <v>14213.752990999999</v>
      </c>
      <c r="H612" s="1">
        <v>19686.247008999999</v>
      </c>
    </row>
    <row r="613" spans="1:8" x14ac:dyDescent="0.25">
      <c r="A613" t="s">
        <v>139</v>
      </c>
      <c r="B613" t="s">
        <v>21</v>
      </c>
      <c r="C613" s="6" t="s">
        <v>144</v>
      </c>
      <c r="D613" t="s">
        <v>4</v>
      </c>
      <c r="E613" s="1"/>
      <c r="F613" s="1">
        <f>F611-F612</f>
        <v>-883</v>
      </c>
      <c r="G613" s="1">
        <f>G611-G612</f>
        <v>-1231.2019949999994</v>
      </c>
      <c r="H613" s="1">
        <f>H611-H612</f>
        <v>-534.79800500000056</v>
      </c>
    </row>
    <row r="614" spans="1:8" x14ac:dyDescent="0.25">
      <c r="A614" t="s">
        <v>139</v>
      </c>
      <c r="B614" t="s">
        <v>21</v>
      </c>
      <c r="C614" s="6" t="s">
        <v>144</v>
      </c>
      <c r="D614" t="s">
        <v>8</v>
      </c>
      <c r="E614" s="1"/>
      <c r="F614" s="1">
        <f>100*(F611/F612)</f>
        <v>94.790560471976406</v>
      </c>
      <c r="G614" s="1">
        <f>100*(G611/G612)</f>
        <v>91.337952785730948</v>
      </c>
      <c r="H614" s="1">
        <f>100*(H611/H612)</f>
        <v>97.283392793174301</v>
      </c>
    </row>
    <row r="615" spans="1:8" x14ac:dyDescent="0.25">
      <c r="A615" t="s">
        <v>139</v>
      </c>
      <c r="B615" t="s">
        <v>21</v>
      </c>
      <c r="C615" s="6" t="s">
        <v>144</v>
      </c>
      <c r="D615" t="s">
        <v>9</v>
      </c>
      <c r="E615" s="1">
        <v>1409.6896896000001</v>
      </c>
      <c r="F615" s="1">
        <v>7847</v>
      </c>
      <c r="G615" s="1">
        <v>5528.0604606999996</v>
      </c>
      <c r="H615" s="1">
        <v>10165.939539000001</v>
      </c>
    </row>
    <row r="616" spans="1:8" x14ac:dyDescent="0.25">
      <c r="A616" t="s">
        <v>139</v>
      </c>
      <c r="B616" t="s">
        <v>21</v>
      </c>
      <c r="C616" s="6" t="s">
        <v>144</v>
      </c>
      <c r="D616" t="s">
        <v>10</v>
      </c>
      <c r="E616" s="1"/>
      <c r="F616" s="1">
        <f>100*(F615/F612)</f>
        <v>46.294985250737462</v>
      </c>
      <c r="G616" s="1">
        <f>100*(G615/G612)</f>
        <v>38.892335220685979</v>
      </c>
      <c r="H616" s="1">
        <f>100*(H615/H612)</f>
        <v>51.639804856417882</v>
      </c>
    </row>
    <row r="617" spans="1:8" x14ac:dyDescent="0.25">
      <c r="A617" t="s">
        <v>139</v>
      </c>
      <c r="B617" t="s">
        <v>21</v>
      </c>
      <c r="C617" s="6" t="s">
        <v>144</v>
      </c>
      <c r="D617" t="s">
        <v>5</v>
      </c>
      <c r="E617" s="1"/>
      <c r="F617" s="1">
        <f>F615-F612</f>
        <v>-9103</v>
      </c>
      <c r="G617" s="1">
        <f>G615-G612</f>
        <v>-8685.6925302999989</v>
      </c>
      <c r="H617" s="1">
        <f>H615-H612</f>
        <v>-9520.3074699999979</v>
      </c>
    </row>
    <row r="618" spans="1:8" x14ac:dyDescent="0.25">
      <c r="A618" t="s">
        <v>139</v>
      </c>
      <c r="B618" t="s">
        <v>21</v>
      </c>
      <c r="C618" s="6" t="s">
        <v>145</v>
      </c>
      <c r="D618" t="s">
        <v>6</v>
      </c>
      <c r="E618" s="1">
        <v>1351.5329833999999</v>
      </c>
      <c r="F618" s="1">
        <v>8192</v>
      </c>
      <c r="G618" s="1">
        <v>5968.7282421999998</v>
      </c>
      <c r="H618" s="1">
        <v>10415.271758000001</v>
      </c>
    </row>
    <row r="619" spans="1:8" x14ac:dyDescent="0.25">
      <c r="A619" t="s">
        <v>139</v>
      </c>
      <c r="B619" t="s">
        <v>21</v>
      </c>
      <c r="C619" s="6" t="s">
        <v>145</v>
      </c>
      <c r="D619" t="s">
        <v>7</v>
      </c>
      <c r="E619" s="1">
        <v>1105.9997661</v>
      </c>
      <c r="F619" s="1">
        <v>6862</v>
      </c>
      <c r="G619" s="1">
        <v>5042.6303847999998</v>
      </c>
      <c r="H619" s="1">
        <v>8681.3696151999993</v>
      </c>
    </row>
    <row r="620" spans="1:8" x14ac:dyDescent="0.25">
      <c r="A620" t="s">
        <v>139</v>
      </c>
      <c r="B620" t="s">
        <v>21</v>
      </c>
      <c r="C620" s="6" t="s">
        <v>145</v>
      </c>
      <c r="D620" t="s">
        <v>4</v>
      </c>
      <c r="E620" s="1"/>
      <c r="F620" s="1">
        <f>F618-F619</f>
        <v>1330</v>
      </c>
      <c r="G620" s="1">
        <f>G618-G619</f>
        <v>926.09785740000007</v>
      </c>
      <c r="H620" s="1">
        <f>H618-H619</f>
        <v>1733.9021428000015</v>
      </c>
    </row>
    <row r="621" spans="1:8" x14ac:dyDescent="0.25">
      <c r="A621" t="s">
        <v>139</v>
      </c>
      <c r="B621" t="s">
        <v>21</v>
      </c>
      <c r="C621" s="6" t="s">
        <v>145</v>
      </c>
      <c r="D621" t="s">
        <v>8</v>
      </c>
      <c r="E621" s="1"/>
      <c r="F621" s="1">
        <f>100*(F618/F619)</f>
        <v>119.38210434275722</v>
      </c>
      <c r="G621" s="1">
        <f>100*(G618/G619)</f>
        <v>118.36537256808543</v>
      </c>
      <c r="H621" s="1">
        <f>100*(H618/H619)</f>
        <v>119.97267965372831</v>
      </c>
    </row>
    <row r="622" spans="1:8" x14ac:dyDescent="0.25">
      <c r="A622" t="s">
        <v>139</v>
      </c>
      <c r="B622" t="s">
        <v>21</v>
      </c>
      <c r="C622" s="6" t="s">
        <v>145</v>
      </c>
      <c r="D622" t="s">
        <v>9</v>
      </c>
      <c r="E622" s="1">
        <v>855.10375972999998</v>
      </c>
      <c r="F622" s="1">
        <v>2761</v>
      </c>
      <c r="G622" s="1">
        <v>1354.3543152</v>
      </c>
      <c r="H622" s="1">
        <v>4167.6456847999998</v>
      </c>
    </row>
    <row r="623" spans="1:8" x14ac:dyDescent="0.25">
      <c r="A623" t="s">
        <v>139</v>
      </c>
      <c r="B623" t="s">
        <v>21</v>
      </c>
      <c r="C623" s="6" t="s">
        <v>145</v>
      </c>
      <c r="D623" t="s">
        <v>10</v>
      </c>
      <c r="E623" s="1"/>
      <c r="F623" s="1">
        <f>100*(F622/F619)</f>
        <v>40.236082774701252</v>
      </c>
      <c r="G623" s="1">
        <f>100*(G622/G619)</f>
        <v>26.858092143386713</v>
      </c>
      <c r="H623" s="1">
        <f>100*(H622/H619)</f>
        <v>48.006776229213536</v>
      </c>
    </row>
    <row r="624" spans="1:8" x14ac:dyDescent="0.25">
      <c r="A624" t="s">
        <v>139</v>
      </c>
      <c r="B624" t="s">
        <v>21</v>
      </c>
      <c r="C624" s="6" t="s">
        <v>145</v>
      </c>
      <c r="D624" t="s">
        <v>5</v>
      </c>
      <c r="E624" s="1"/>
      <c r="F624" s="1">
        <f>F622-F619</f>
        <v>-4101</v>
      </c>
      <c r="G624" s="1">
        <f>G622-G619</f>
        <v>-3688.2760695999996</v>
      </c>
      <c r="H624" s="1">
        <f>H622-H619</f>
        <v>-4513.7239303999995</v>
      </c>
    </row>
    <row r="625" spans="1:8" x14ac:dyDescent="0.25">
      <c r="A625" t="s">
        <v>139</v>
      </c>
      <c r="B625" t="s">
        <v>21</v>
      </c>
      <c r="C625" s="6" t="s">
        <v>146</v>
      </c>
      <c r="D625" t="s">
        <v>6</v>
      </c>
      <c r="E625" s="1">
        <v>1555.5633580000001</v>
      </c>
      <c r="F625" s="1">
        <v>11143</v>
      </c>
      <c r="G625" s="1">
        <v>8584.0982760000006</v>
      </c>
      <c r="H625" s="1">
        <v>13701.901723999999</v>
      </c>
    </row>
    <row r="626" spans="1:8" x14ac:dyDescent="0.25">
      <c r="A626" t="s">
        <v>139</v>
      </c>
      <c r="B626" t="s">
        <v>21</v>
      </c>
      <c r="C626" s="6" t="s">
        <v>146</v>
      </c>
      <c r="D626" t="s">
        <v>7</v>
      </c>
      <c r="E626" s="1">
        <v>1411.1369414000001</v>
      </c>
      <c r="F626" s="1">
        <v>13055</v>
      </c>
      <c r="G626" s="1">
        <v>10733.679731</v>
      </c>
      <c r="H626" s="1">
        <v>15376.320269</v>
      </c>
    </row>
    <row r="627" spans="1:8" x14ac:dyDescent="0.25">
      <c r="A627" t="s">
        <v>139</v>
      </c>
      <c r="B627" t="s">
        <v>21</v>
      </c>
      <c r="C627" s="6" t="s">
        <v>146</v>
      </c>
      <c r="D627" t="s">
        <v>4</v>
      </c>
      <c r="E627" s="1"/>
      <c r="F627" s="1">
        <f>F625-F626</f>
        <v>-1912</v>
      </c>
      <c r="G627" s="1">
        <f>G625-G626</f>
        <v>-2149.5814549999996</v>
      </c>
      <c r="H627" s="1">
        <f>H625-H626</f>
        <v>-1674.4185450000004</v>
      </c>
    </row>
    <row r="628" spans="1:8" x14ac:dyDescent="0.25">
      <c r="A628" t="s">
        <v>139</v>
      </c>
      <c r="B628" t="s">
        <v>21</v>
      </c>
      <c r="C628" s="6" t="s">
        <v>146</v>
      </c>
      <c r="D628" t="s">
        <v>8</v>
      </c>
      <c r="E628" s="1"/>
      <c r="F628" s="1">
        <f>100*(F625/F626)</f>
        <v>85.354270394484871</v>
      </c>
      <c r="G628" s="1">
        <f>100*(G625/G626)</f>
        <v>79.973489904009512</v>
      </c>
      <c r="H628" s="1">
        <f>100*(H625/H626)</f>
        <v>89.11040797988727</v>
      </c>
    </row>
    <row r="629" spans="1:8" x14ac:dyDescent="0.25">
      <c r="A629" t="s">
        <v>139</v>
      </c>
      <c r="B629" t="s">
        <v>21</v>
      </c>
      <c r="C629" s="6" t="s">
        <v>146</v>
      </c>
      <c r="D629" t="s">
        <v>9</v>
      </c>
      <c r="E629" s="1">
        <v>1143.0015031</v>
      </c>
      <c r="F629" s="1">
        <v>5137</v>
      </c>
      <c r="G629" s="1">
        <v>3256.7625275</v>
      </c>
      <c r="H629" s="1">
        <v>7017.2374725</v>
      </c>
    </row>
    <row r="630" spans="1:8" x14ac:dyDescent="0.25">
      <c r="A630" t="s">
        <v>139</v>
      </c>
      <c r="B630" t="s">
        <v>21</v>
      </c>
      <c r="C630" s="6" t="s">
        <v>146</v>
      </c>
      <c r="D630" t="s">
        <v>10</v>
      </c>
      <c r="E630" s="1"/>
      <c r="F630" s="1">
        <f>100*(F629/F626)</f>
        <v>39.348908464189961</v>
      </c>
      <c r="G630" s="1">
        <f>100*(G629/G626)</f>
        <v>30.341528805765705</v>
      </c>
      <c r="H630" s="1">
        <f>100*(H629/H626)</f>
        <v>45.636650055002832</v>
      </c>
    </row>
    <row r="631" spans="1:8" x14ac:dyDescent="0.25">
      <c r="A631" t="s">
        <v>139</v>
      </c>
      <c r="B631" t="s">
        <v>21</v>
      </c>
      <c r="C631" s="6" t="s">
        <v>146</v>
      </c>
      <c r="D631" t="s">
        <v>5</v>
      </c>
      <c r="E631" s="1"/>
      <c r="F631" s="1">
        <f>F629-F626</f>
        <v>-7918</v>
      </c>
      <c r="G631" s="1">
        <f>G629-G626</f>
        <v>-7476.9172035000001</v>
      </c>
      <c r="H631" s="1">
        <f>H629-H626</f>
        <v>-8359.0827964999989</v>
      </c>
    </row>
    <row r="632" spans="1:8" x14ac:dyDescent="0.25">
      <c r="A632" t="s">
        <v>139</v>
      </c>
      <c r="B632" t="s">
        <v>21</v>
      </c>
      <c r="C632" s="6" t="s">
        <v>147</v>
      </c>
      <c r="D632" t="s">
        <v>6</v>
      </c>
      <c r="E632" s="1">
        <v>2428.6690844999998</v>
      </c>
      <c r="F632" s="1">
        <v>23287</v>
      </c>
      <c r="G632" s="1">
        <v>19291.839356</v>
      </c>
      <c r="H632" s="1">
        <v>27282.160644</v>
      </c>
    </row>
    <row r="633" spans="1:8" x14ac:dyDescent="0.25">
      <c r="A633" t="s">
        <v>139</v>
      </c>
      <c r="B633" t="s">
        <v>21</v>
      </c>
      <c r="C633" s="6" t="s">
        <v>147</v>
      </c>
      <c r="D633" t="s">
        <v>7</v>
      </c>
      <c r="E633" s="1">
        <v>2885.0233508000001</v>
      </c>
      <c r="F633" s="1">
        <v>50878</v>
      </c>
      <c r="G633" s="1">
        <v>46132.136588000001</v>
      </c>
      <c r="H633" s="1">
        <v>55623.863411999999</v>
      </c>
    </row>
    <row r="634" spans="1:8" x14ac:dyDescent="0.25">
      <c r="A634" t="s">
        <v>139</v>
      </c>
      <c r="B634" t="s">
        <v>21</v>
      </c>
      <c r="C634" s="6" t="s">
        <v>147</v>
      </c>
      <c r="D634" t="s">
        <v>4</v>
      </c>
      <c r="E634" s="1"/>
      <c r="F634" s="1">
        <f>F632-F633</f>
        <v>-27591</v>
      </c>
      <c r="G634" s="1">
        <f>G632-G633</f>
        <v>-26840.297232000001</v>
      </c>
      <c r="H634" s="1">
        <f>H632-H633</f>
        <v>-28341.702767999999</v>
      </c>
    </row>
    <row r="635" spans="1:8" x14ac:dyDescent="0.25">
      <c r="A635" t="s">
        <v>139</v>
      </c>
      <c r="B635" t="s">
        <v>21</v>
      </c>
      <c r="C635" s="6" t="s">
        <v>147</v>
      </c>
      <c r="D635" t="s">
        <v>8</v>
      </c>
      <c r="E635" s="1"/>
      <c r="F635" s="1">
        <f>100*(F632/F633)</f>
        <v>45.770273988757424</v>
      </c>
      <c r="G635" s="1">
        <f>100*(G632/G633)</f>
        <v>41.818655676611861</v>
      </c>
      <c r="H635" s="1">
        <f>100*(H632/H633)</f>
        <v>49.047583124393853</v>
      </c>
    </row>
    <row r="636" spans="1:8" x14ac:dyDescent="0.25">
      <c r="A636" t="s">
        <v>139</v>
      </c>
      <c r="B636" t="s">
        <v>21</v>
      </c>
      <c r="C636" s="6" t="s">
        <v>147</v>
      </c>
      <c r="D636" t="s">
        <v>9</v>
      </c>
      <c r="E636" s="1">
        <v>1856.3579433</v>
      </c>
      <c r="F636" s="1">
        <v>12859</v>
      </c>
      <c r="G636" s="1">
        <v>9805.2911832999998</v>
      </c>
      <c r="H636" s="1">
        <v>15912.708817000001</v>
      </c>
    </row>
    <row r="637" spans="1:8" x14ac:dyDescent="0.25">
      <c r="A637" t="s">
        <v>139</v>
      </c>
      <c r="B637" t="s">
        <v>21</v>
      </c>
      <c r="C637" s="6" t="s">
        <v>147</v>
      </c>
      <c r="D637" t="s">
        <v>10</v>
      </c>
      <c r="E637" s="1"/>
      <c r="F637" s="1">
        <f>100*(F636/F633)</f>
        <v>25.27418530602618</v>
      </c>
      <c r="G637" s="1">
        <f>100*(G636/G633)</f>
        <v>21.254795265326113</v>
      </c>
      <c r="H637" s="1">
        <f>100*(H636/H633)</f>
        <v>28.607701516768568</v>
      </c>
    </row>
    <row r="638" spans="1:8" x14ac:dyDescent="0.25">
      <c r="A638" t="s">
        <v>139</v>
      </c>
      <c r="B638" t="s">
        <v>21</v>
      </c>
      <c r="C638" s="6" t="s">
        <v>147</v>
      </c>
      <c r="D638" t="s">
        <v>5</v>
      </c>
      <c r="E638" s="1"/>
      <c r="F638" s="1">
        <f>F636-F633</f>
        <v>-38019</v>
      </c>
      <c r="G638" s="1">
        <f>G636-G633</f>
        <v>-36326.845404699998</v>
      </c>
      <c r="H638" s="1">
        <f>H636-H633</f>
        <v>-39711.154595</v>
      </c>
    </row>
    <row r="639" spans="1:8" x14ac:dyDescent="0.25">
      <c r="A639" t="s">
        <v>139</v>
      </c>
      <c r="B639" t="s">
        <v>21</v>
      </c>
      <c r="C639" s="6" t="s">
        <v>148</v>
      </c>
      <c r="D639" t="s">
        <v>6</v>
      </c>
      <c r="E639" s="1">
        <v>887.54806255999995</v>
      </c>
      <c r="F639" s="1">
        <v>3609</v>
      </c>
      <c r="G639" s="1">
        <v>2148.9834371000002</v>
      </c>
      <c r="H639" s="1">
        <v>5069.0165629000003</v>
      </c>
    </row>
    <row r="640" spans="1:8" x14ac:dyDescent="0.25">
      <c r="A640" t="s">
        <v>139</v>
      </c>
      <c r="B640" t="s">
        <v>21</v>
      </c>
      <c r="C640" s="6" t="s">
        <v>148</v>
      </c>
      <c r="D640" t="s">
        <v>7</v>
      </c>
      <c r="E640" s="1">
        <v>685.55513383000005</v>
      </c>
      <c r="F640" s="1">
        <v>2609</v>
      </c>
      <c r="G640" s="1">
        <v>1481.2618047999999</v>
      </c>
      <c r="H640" s="1">
        <v>3736.7381952000001</v>
      </c>
    </row>
    <row r="641" spans="1:8" x14ac:dyDescent="0.25">
      <c r="A641" t="s">
        <v>139</v>
      </c>
      <c r="B641" t="s">
        <v>21</v>
      </c>
      <c r="C641" s="6" t="s">
        <v>148</v>
      </c>
      <c r="D641" t="s">
        <v>4</v>
      </c>
      <c r="E641" s="1"/>
      <c r="F641" s="1">
        <f>F639-F640</f>
        <v>1000</v>
      </c>
      <c r="G641" s="1">
        <f>G639-G640</f>
        <v>667.72163230000024</v>
      </c>
      <c r="H641" s="1">
        <f>H639-H640</f>
        <v>1332.2783677000002</v>
      </c>
    </row>
    <row r="642" spans="1:8" x14ac:dyDescent="0.25">
      <c r="A642" t="s">
        <v>139</v>
      </c>
      <c r="B642" t="s">
        <v>21</v>
      </c>
      <c r="C642" s="6" t="s">
        <v>148</v>
      </c>
      <c r="D642" t="s">
        <v>8</v>
      </c>
      <c r="E642" s="1"/>
      <c r="F642" s="1">
        <f>100*(F639/F640)</f>
        <v>138.32886163280952</v>
      </c>
      <c r="G642" s="1">
        <f>100*(G639/G640)</f>
        <v>145.07789440977018</v>
      </c>
      <c r="H642" s="1">
        <f>100*(H639/H640)</f>
        <v>135.65351111328508</v>
      </c>
    </row>
    <row r="643" spans="1:8" x14ac:dyDescent="0.25">
      <c r="A643" t="s">
        <v>139</v>
      </c>
      <c r="B643" t="s">
        <v>21</v>
      </c>
      <c r="C643" s="6" t="s">
        <v>148</v>
      </c>
      <c r="D643" t="s">
        <v>9</v>
      </c>
      <c r="E643" s="1">
        <v>649.98011513999995</v>
      </c>
      <c r="F643" s="1">
        <v>1657</v>
      </c>
      <c r="G643" s="1">
        <v>587.78271059999997</v>
      </c>
      <c r="H643" s="1">
        <v>2726.2172894</v>
      </c>
    </row>
    <row r="644" spans="1:8" x14ac:dyDescent="0.25">
      <c r="A644" t="s">
        <v>139</v>
      </c>
      <c r="B644" t="s">
        <v>21</v>
      </c>
      <c r="C644" s="6" t="s">
        <v>148</v>
      </c>
      <c r="D644" t="s">
        <v>10</v>
      </c>
      <c r="E644" s="1"/>
      <c r="F644" s="1">
        <f>100*(F643/F640)</f>
        <v>63.510923725565348</v>
      </c>
      <c r="G644" s="1">
        <f>100*(G643/G640)</f>
        <v>39.681216966190689</v>
      </c>
      <c r="H644" s="1">
        <f>100*(H643/H640)</f>
        <v>72.957139274620374</v>
      </c>
    </row>
    <row r="645" spans="1:8" x14ac:dyDescent="0.25">
      <c r="A645" t="s">
        <v>139</v>
      </c>
      <c r="B645" t="s">
        <v>21</v>
      </c>
      <c r="C645" s="6" t="s">
        <v>148</v>
      </c>
      <c r="D645" t="s">
        <v>5</v>
      </c>
      <c r="E645" s="1"/>
      <c r="F645" s="1">
        <f>F643-F640</f>
        <v>-952</v>
      </c>
      <c r="G645" s="1">
        <f>G643-G640</f>
        <v>-893.47909419999996</v>
      </c>
      <c r="H645" s="1">
        <f>H643-H640</f>
        <v>-1010.5209058</v>
      </c>
    </row>
    <row r="646" spans="1:8" x14ac:dyDescent="0.25">
      <c r="A646" t="s">
        <v>139</v>
      </c>
      <c r="B646" t="s">
        <v>21</v>
      </c>
      <c r="C646" s="6" t="s">
        <v>149</v>
      </c>
      <c r="D646" t="s">
        <v>6</v>
      </c>
      <c r="E646" s="1">
        <v>1270.6302209999999</v>
      </c>
      <c r="F646" s="1">
        <v>8002</v>
      </c>
      <c r="G646" s="1">
        <v>5911.8132864999998</v>
      </c>
      <c r="H646" s="1">
        <v>10092.186712999999</v>
      </c>
    </row>
    <row r="647" spans="1:8" x14ac:dyDescent="0.25">
      <c r="A647" t="s">
        <v>139</v>
      </c>
      <c r="B647" t="s">
        <v>21</v>
      </c>
      <c r="C647" s="6" t="s">
        <v>149</v>
      </c>
      <c r="D647" t="s">
        <v>7</v>
      </c>
      <c r="E647" s="1">
        <v>1133.7812782999999</v>
      </c>
      <c r="F647" s="1">
        <v>8669</v>
      </c>
      <c r="G647" s="1">
        <v>6803.9297972000004</v>
      </c>
      <c r="H647" s="1">
        <v>10534.070202999999</v>
      </c>
    </row>
    <row r="648" spans="1:8" x14ac:dyDescent="0.25">
      <c r="A648" t="s">
        <v>139</v>
      </c>
      <c r="B648" t="s">
        <v>21</v>
      </c>
      <c r="C648" s="6" t="s">
        <v>149</v>
      </c>
      <c r="D648" t="s">
        <v>4</v>
      </c>
      <c r="E648" s="1"/>
      <c r="F648" s="1">
        <f>F646-F647</f>
        <v>-667</v>
      </c>
      <c r="G648" s="1">
        <f>G646-G647</f>
        <v>-892.11651070000062</v>
      </c>
      <c r="H648" s="1">
        <f>H646-H647</f>
        <v>-441.88349000000017</v>
      </c>
    </row>
    <row r="649" spans="1:8" x14ac:dyDescent="0.25">
      <c r="A649" t="s">
        <v>139</v>
      </c>
      <c r="B649" t="s">
        <v>21</v>
      </c>
      <c r="C649" s="6" t="s">
        <v>149</v>
      </c>
      <c r="D649" t="s">
        <v>8</v>
      </c>
      <c r="E649" s="1"/>
      <c r="F649" s="1">
        <f>100*(F646/F647)</f>
        <v>92.305917637559119</v>
      </c>
      <c r="G649" s="1">
        <f>100*(G646/G647)</f>
        <v>86.888216996784266</v>
      </c>
      <c r="H649" s="1">
        <f>100*(H646/H647)</f>
        <v>95.805197027506466</v>
      </c>
    </row>
    <row r="650" spans="1:8" x14ac:dyDescent="0.25">
      <c r="A650" t="s">
        <v>139</v>
      </c>
      <c r="B650" t="s">
        <v>21</v>
      </c>
      <c r="C650" s="6" t="s">
        <v>149</v>
      </c>
      <c r="D650" t="s">
        <v>9</v>
      </c>
      <c r="E650" s="1">
        <v>961.17301483999995</v>
      </c>
      <c r="F650" s="1">
        <v>3746</v>
      </c>
      <c r="G650" s="1">
        <v>2164.8703906000001</v>
      </c>
      <c r="H650" s="1">
        <v>5327.1296093999999</v>
      </c>
    </row>
    <row r="651" spans="1:8" x14ac:dyDescent="0.25">
      <c r="A651" t="s">
        <v>139</v>
      </c>
      <c r="B651" t="s">
        <v>21</v>
      </c>
      <c r="C651" s="6" t="s">
        <v>149</v>
      </c>
      <c r="D651" t="s">
        <v>10</v>
      </c>
      <c r="E651" s="1"/>
      <c r="F651" s="1">
        <f>100*(F650/F647)</f>
        <v>43.211443073018799</v>
      </c>
      <c r="G651" s="1">
        <f>100*(G650/G647)</f>
        <v>31.817941324011052</v>
      </c>
      <c r="H651" s="1">
        <f>100*(H650/H647)</f>
        <v>50.570477571745123</v>
      </c>
    </row>
    <row r="652" spans="1:8" x14ac:dyDescent="0.25">
      <c r="A652" t="s">
        <v>139</v>
      </c>
      <c r="B652" t="s">
        <v>21</v>
      </c>
      <c r="C652" s="6" t="s">
        <v>149</v>
      </c>
      <c r="D652" t="s">
        <v>5</v>
      </c>
      <c r="E652" s="1"/>
      <c r="F652" s="1">
        <f>F650-F647</f>
        <v>-4923</v>
      </c>
      <c r="G652" s="1">
        <f>G650-G647</f>
        <v>-4639.0594066000003</v>
      </c>
      <c r="H652" s="1">
        <f>H650-H647</f>
        <v>-5206.9405935999994</v>
      </c>
    </row>
    <row r="653" spans="1:8" x14ac:dyDescent="0.25">
      <c r="A653" t="s">
        <v>139</v>
      </c>
      <c r="B653" t="s">
        <v>21</v>
      </c>
      <c r="C653" s="6" t="s">
        <v>150</v>
      </c>
      <c r="D653" t="s">
        <v>6</v>
      </c>
      <c r="E653" s="1">
        <v>1607.7355580000001</v>
      </c>
      <c r="F653" s="1">
        <v>10660</v>
      </c>
      <c r="G653" s="1">
        <v>8015.2750071</v>
      </c>
      <c r="H653" s="1">
        <v>13304.724993</v>
      </c>
    </row>
    <row r="654" spans="1:8" x14ac:dyDescent="0.25">
      <c r="A654" t="s">
        <v>139</v>
      </c>
      <c r="B654" t="s">
        <v>21</v>
      </c>
      <c r="C654" s="6" t="s">
        <v>150</v>
      </c>
      <c r="D654" t="s">
        <v>7</v>
      </c>
      <c r="E654" s="1">
        <v>1659.4791496</v>
      </c>
      <c r="F654" s="1">
        <v>16905</v>
      </c>
      <c r="G654" s="1">
        <v>14175.156799</v>
      </c>
      <c r="H654" s="1">
        <v>19634.843201</v>
      </c>
    </row>
    <row r="655" spans="1:8" x14ac:dyDescent="0.25">
      <c r="A655" t="s">
        <v>139</v>
      </c>
      <c r="B655" t="s">
        <v>21</v>
      </c>
      <c r="C655" s="6" t="s">
        <v>150</v>
      </c>
      <c r="D655" t="s">
        <v>4</v>
      </c>
      <c r="E655" s="1"/>
      <c r="F655" s="1">
        <f>F653-F654</f>
        <v>-6245</v>
      </c>
      <c r="G655" s="1">
        <f>G653-G654</f>
        <v>-6159.8817919000003</v>
      </c>
      <c r="H655" s="1">
        <f>H653-H654</f>
        <v>-6330.1182079999999</v>
      </c>
    </row>
    <row r="656" spans="1:8" x14ac:dyDescent="0.25">
      <c r="A656" t="s">
        <v>139</v>
      </c>
      <c r="B656" t="s">
        <v>21</v>
      </c>
      <c r="C656" s="6" t="s">
        <v>150</v>
      </c>
      <c r="D656" t="s">
        <v>8</v>
      </c>
      <c r="E656" s="1"/>
      <c r="F656" s="1">
        <f>100*(F653/F654)</f>
        <v>63.058266784974862</v>
      </c>
      <c r="G656" s="1">
        <f>100*(G653/G654)</f>
        <v>56.544524485721702</v>
      </c>
      <c r="H656" s="1">
        <f>100*(H653/H654)</f>
        <v>67.760790635304858</v>
      </c>
    </row>
    <row r="657" spans="1:8" x14ac:dyDescent="0.25">
      <c r="A657" t="s">
        <v>139</v>
      </c>
      <c r="B657" t="s">
        <v>21</v>
      </c>
      <c r="C657" s="6" t="s">
        <v>150</v>
      </c>
      <c r="D657" t="s">
        <v>9</v>
      </c>
      <c r="E657" s="1">
        <v>1201.4651426999999</v>
      </c>
      <c r="F657" s="1">
        <v>5474</v>
      </c>
      <c r="G657" s="1">
        <v>3497.5898403000001</v>
      </c>
      <c r="H657" s="1">
        <v>7450.4101596999999</v>
      </c>
    </row>
    <row r="658" spans="1:8" x14ac:dyDescent="0.25">
      <c r="A658" t="s">
        <v>139</v>
      </c>
      <c r="B658" t="s">
        <v>21</v>
      </c>
      <c r="C658" s="6" t="s">
        <v>150</v>
      </c>
      <c r="D658" t="s">
        <v>10</v>
      </c>
      <c r="E658" s="1"/>
      <c r="F658" s="1">
        <f>100*(F657/F654)</f>
        <v>32.38095238095238</v>
      </c>
      <c r="G658" s="1">
        <f>100*(G657/G654)</f>
        <v>24.674082198136539</v>
      </c>
      <c r="H658" s="1">
        <f>100*(H657/H654)</f>
        <v>37.944841644167305</v>
      </c>
    </row>
    <row r="659" spans="1:8" x14ac:dyDescent="0.25">
      <c r="A659" t="s">
        <v>139</v>
      </c>
      <c r="B659" t="s">
        <v>21</v>
      </c>
      <c r="C659" s="6" t="s">
        <v>150</v>
      </c>
      <c r="D659" t="s">
        <v>5</v>
      </c>
      <c r="E659" s="1"/>
      <c r="F659" s="1">
        <f>F657-F654</f>
        <v>-11431</v>
      </c>
      <c r="G659" s="1">
        <f>G657-G654</f>
        <v>-10677.566958700001</v>
      </c>
      <c r="H659" s="1">
        <f>H657-H654</f>
        <v>-12184.433041299999</v>
      </c>
    </row>
    <row r="660" spans="1:8" x14ac:dyDescent="0.25">
      <c r="A660" t="s">
        <v>139</v>
      </c>
      <c r="B660" t="s">
        <v>50</v>
      </c>
      <c r="C660" s="2" t="s">
        <v>141</v>
      </c>
      <c r="D660" t="s">
        <v>6</v>
      </c>
      <c r="E660" s="1">
        <v>1003.9794762</v>
      </c>
      <c r="F660" s="1">
        <v>3933</v>
      </c>
      <c r="G660" s="1">
        <v>2281.4537615999998</v>
      </c>
      <c r="H660" s="1">
        <v>5584.5462384000002</v>
      </c>
    </row>
    <row r="661" spans="1:8" x14ac:dyDescent="0.25">
      <c r="A661" t="s">
        <v>139</v>
      </c>
      <c r="B661" t="s">
        <v>50</v>
      </c>
      <c r="C661" s="2" t="s">
        <v>141</v>
      </c>
      <c r="D661" t="s">
        <v>7</v>
      </c>
      <c r="E661" s="1">
        <v>1236.2856859000001</v>
      </c>
      <c r="F661" s="1">
        <v>9545</v>
      </c>
      <c r="G661" s="1">
        <v>7511.3100467000004</v>
      </c>
      <c r="H661" s="1">
        <v>11578.689952999999</v>
      </c>
    </row>
    <row r="662" spans="1:8" x14ac:dyDescent="0.25">
      <c r="A662" t="s">
        <v>139</v>
      </c>
      <c r="B662" t="s">
        <v>50</v>
      </c>
      <c r="C662" s="2" t="s">
        <v>141</v>
      </c>
      <c r="D662" t="s">
        <v>4</v>
      </c>
      <c r="E662" s="1"/>
      <c r="F662" s="1">
        <f>F660-F661</f>
        <v>-5612</v>
      </c>
      <c r="G662" s="1">
        <f>G660-G661</f>
        <v>-5229.8562851000006</v>
      </c>
      <c r="H662" s="1">
        <f>H660-H661</f>
        <v>-5994.1437145999989</v>
      </c>
    </row>
    <row r="663" spans="1:8" x14ac:dyDescent="0.25">
      <c r="A663" t="s">
        <v>139</v>
      </c>
      <c r="B663" t="s">
        <v>50</v>
      </c>
      <c r="C663" s="2" t="s">
        <v>141</v>
      </c>
      <c r="D663" t="s">
        <v>8</v>
      </c>
      <c r="E663" s="1"/>
      <c r="F663" s="1">
        <f>100*(F660/F661)</f>
        <v>41.204819277108435</v>
      </c>
      <c r="G663" s="1">
        <f>100*(G660/G661)</f>
        <v>30.373579940323829</v>
      </c>
      <c r="H663" s="1">
        <f>100*(H660/H661)</f>
        <v>48.231244303705218</v>
      </c>
    </row>
    <row r="664" spans="1:8" x14ac:dyDescent="0.25">
      <c r="A664" t="s">
        <v>139</v>
      </c>
      <c r="B664" t="s">
        <v>50</v>
      </c>
      <c r="C664" s="2" t="s">
        <v>141</v>
      </c>
      <c r="D664" t="s">
        <v>9</v>
      </c>
      <c r="E664" s="1">
        <v>644.81708356000001</v>
      </c>
      <c r="F664" s="1">
        <v>1514</v>
      </c>
      <c r="G664" s="1">
        <v>453.27589755000002</v>
      </c>
      <c r="H664" s="1">
        <v>2574.7241024</v>
      </c>
    </row>
    <row r="665" spans="1:8" x14ac:dyDescent="0.25">
      <c r="A665" t="s">
        <v>139</v>
      </c>
      <c r="B665" t="s">
        <v>50</v>
      </c>
      <c r="C665" s="2" t="s">
        <v>141</v>
      </c>
      <c r="D665" t="s">
        <v>10</v>
      </c>
      <c r="E665" s="1"/>
      <c r="F665" s="1">
        <f>100*(F664/F661)</f>
        <v>15.861707700366685</v>
      </c>
      <c r="G665" s="1">
        <f>100*(G664/G661)</f>
        <v>6.0345784521188959</v>
      </c>
      <c r="H665" s="1">
        <f>100*(H664/H661)</f>
        <v>22.236747964158916</v>
      </c>
    </row>
    <row r="666" spans="1:8" x14ac:dyDescent="0.25">
      <c r="A666" t="s">
        <v>139</v>
      </c>
      <c r="B666" t="s">
        <v>50</v>
      </c>
      <c r="C666" s="2" t="s">
        <v>141</v>
      </c>
      <c r="D666" t="s">
        <v>5</v>
      </c>
      <c r="E666" s="1"/>
      <c r="F666" s="1">
        <f>F664-F661</f>
        <v>-8031</v>
      </c>
      <c r="G666" s="1">
        <f>G664-G661</f>
        <v>-7058.0341491500003</v>
      </c>
      <c r="H666" s="1">
        <f>H664-H661</f>
        <v>-9003.9658505999996</v>
      </c>
    </row>
    <row r="667" spans="1:8" x14ac:dyDescent="0.25">
      <c r="A667" t="s">
        <v>139</v>
      </c>
      <c r="B667" t="s">
        <v>50</v>
      </c>
      <c r="C667" s="2" t="s">
        <v>151</v>
      </c>
      <c r="D667" t="s">
        <v>6</v>
      </c>
      <c r="E667" s="1">
        <v>1628.4888943999999</v>
      </c>
      <c r="F667" s="1">
        <v>10562</v>
      </c>
      <c r="G667" s="1">
        <v>7883.1357687999998</v>
      </c>
      <c r="H667" s="1">
        <v>13240.864231</v>
      </c>
    </row>
    <row r="668" spans="1:8" x14ac:dyDescent="0.25">
      <c r="A668" t="s">
        <v>139</v>
      </c>
      <c r="B668" t="s">
        <v>50</v>
      </c>
      <c r="C668" s="2" t="s">
        <v>151</v>
      </c>
      <c r="D668" t="s">
        <v>7</v>
      </c>
      <c r="E668" s="1">
        <v>2021.5706952</v>
      </c>
      <c r="F668" s="1">
        <v>27371</v>
      </c>
      <c r="G668" s="1">
        <v>24045.516206</v>
      </c>
      <c r="H668" s="1">
        <v>30696.483794</v>
      </c>
    </row>
    <row r="669" spans="1:8" x14ac:dyDescent="0.25">
      <c r="A669" t="s">
        <v>139</v>
      </c>
      <c r="B669" t="s">
        <v>50</v>
      </c>
      <c r="C669" s="2" t="s">
        <v>151</v>
      </c>
      <c r="D669" t="s">
        <v>4</v>
      </c>
      <c r="E669" s="1"/>
      <c r="F669" s="1">
        <f>F667-F668</f>
        <v>-16809</v>
      </c>
      <c r="G669" s="1">
        <f>G667-G668</f>
        <v>-16162.380437200001</v>
      </c>
      <c r="H669" s="1">
        <f>H667-H668</f>
        <v>-17455.619563</v>
      </c>
    </row>
    <row r="670" spans="1:8" x14ac:dyDescent="0.25">
      <c r="A670" t="s">
        <v>139</v>
      </c>
      <c r="B670" t="s">
        <v>50</v>
      </c>
      <c r="C670" s="2" t="s">
        <v>151</v>
      </c>
      <c r="D670" t="s">
        <v>8</v>
      </c>
      <c r="E670" s="1"/>
      <c r="F670" s="1">
        <f>100*(F667/F668)</f>
        <v>38.588286872967743</v>
      </c>
      <c r="G670" s="1">
        <f>100*(G667/G668)</f>
        <v>32.784223475447561</v>
      </c>
      <c r="H670" s="1">
        <f>100*(H667/H668)</f>
        <v>43.134791332641456</v>
      </c>
    </row>
    <row r="671" spans="1:8" x14ac:dyDescent="0.25">
      <c r="A671" t="s">
        <v>139</v>
      </c>
      <c r="B671" t="s">
        <v>50</v>
      </c>
      <c r="C671" s="2" t="s">
        <v>151</v>
      </c>
      <c r="D671" t="s">
        <v>9</v>
      </c>
      <c r="E671" s="1">
        <v>1301.936058</v>
      </c>
      <c r="F671" s="1">
        <v>6399</v>
      </c>
      <c r="G671" s="1">
        <v>4257.3151845000002</v>
      </c>
      <c r="H671" s="1">
        <v>8540.6848155000007</v>
      </c>
    </row>
    <row r="672" spans="1:8" x14ac:dyDescent="0.25">
      <c r="A672" t="s">
        <v>139</v>
      </c>
      <c r="B672" t="s">
        <v>50</v>
      </c>
      <c r="C672" s="2" t="s">
        <v>151</v>
      </c>
      <c r="D672" t="s">
        <v>10</v>
      </c>
      <c r="E672" s="1"/>
      <c r="F672" s="1">
        <f>100*(F671/F668)</f>
        <v>23.378758540060648</v>
      </c>
      <c r="G672" s="1">
        <f>100*(G671/G668)</f>
        <v>17.705235138340203</v>
      </c>
      <c r="H672" s="1">
        <f>100*(H671/H668)</f>
        <v>27.823006937261592</v>
      </c>
    </row>
    <row r="673" spans="1:8" x14ac:dyDescent="0.25">
      <c r="A673" t="s">
        <v>139</v>
      </c>
      <c r="B673" t="s">
        <v>50</v>
      </c>
      <c r="C673" s="2" t="s">
        <v>151</v>
      </c>
      <c r="D673" t="s">
        <v>5</v>
      </c>
      <c r="E673" s="1"/>
      <c r="F673" s="1">
        <f>F671-F668</f>
        <v>-20972</v>
      </c>
      <c r="G673" s="1">
        <f>G671-G668</f>
        <v>-19788.201021500001</v>
      </c>
      <c r="H673" s="1">
        <f>H671-H668</f>
        <v>-22155.798978499999</v>
      </c>
    </row>
    <row r="674" spans="1:8" x14ac:dyDescent="0.25">
      <c r="A674" s="6" t="s">
        <v>152</v>
      </c>
      <c r="B674" s="6" t="s">
        <v>21</v>
      </c>
      <c r="C674" s="6" t="s">
        <v>153</v>
      </c>
      <c r="D674" s="6" t="s">
        <v>6</v>
      </c>
      <c r="E674" s="7">
        <v>1037.3501836999999</v>
      </c>
      <c r="F674" s="7">
        <v>5183</v>
      </c>
      <c r="G674" s="7">
        <v>3476.5589476999999</v>
      </c>
      <c r="H674" s="7">
        <v>6889.4410522999997</v>
      </c>
    </row>
    <row r="675" spans="1:8" x14ac:dyDescent="0.25">
      <c r="A675" s="6" t="s">
        <v>152</v>
      </c>
      <c r="B675" s="6" t="s">
        <v>21</v>
      </c>
      <c r="C675" s="6" t="s">
        <v>153</v>
      </c>
      <c r="D675" s="6" t="s">
        <v>7</v>
      </c>
      <c r="E675" s="7">
        <v>1004.2063212</v>
      </c>
      <c r="F675" s="7">
        <v>4767</v>
      </c>
      <c r="G675" s="7">
        <v>3115.0806016000001</v>
      </c>
      <c r="H675" s="7">
        <v>6418.9193984000003</v>
      </c>
    </row>
    <row r="676" spans="1:8" x14ac:dyDescent="0.25">
      <c r="A676" s="6" t="s">
        <v>152</v>
      </c>
      <c r="B676" s="6" t="s">
        <v>21</v>
      </c>
      <c r="C676" s="6" t="s">
        <v>153</v>
      </c>
      <c r="D676" s="6" t="s">
        <v>4</v>
      </c>
      <c r="E676" s="7"/>
      <c r="F676" s="7">
        <f>F674-F675</f>
        <v>416</v>
      </c>
      <c r="G676" s="7">
        <f>G674-G675</f>
        <v>361.47834609999973</v>
      </c>
      <c r="H676" s="7">
        <f>H674-H675</f>
        <v>470.52165389999936</v>
      </c>
    </row>
    <row r="677" spans="1:8" x14ac:dyDescent="0.25">
      <c r="A677" s="6" t="s">
        <v>152</v>
      </c>
      <c r="B677" s="6" t="s">
        <v>21</v>
      </c>
      <c r="C677" s="6" t="s">
        <v>153</v>
      </c>
      <c r="D677" s="6" t="s">
        <v>8</v>
      </c>
      <c r="E677" s="7"/>
      <c r="F677" s="7">
        <f>100*(F674/F675)</f>
        <v>108.72666247115586</v>
      </c>
      <c r="G677" s="7">
        <f>100*(G674/G675)</f>
        <v>111.60414102653824</v>
      </c>
      <c r="H677" s="7">
        <f>100*(H674/H675)</f>
        <v>107.33023153425611</v>
      </c>
    </row>
    <row r="678" spans="1:8" x14ac:dyDescent="0.25">
      <c r="A678" s="6" t="s">
        <v>152</v>
      </c>
      <c r="B678" s="6" t="s">
        <v>21</v>
      </c>
      <c r="C678" s="6" t="s">
        <v>153</v>
      </c>
      <c r="D678" s="6" t="s">
        <v>9</v>
      </c>
      <c r="E678" s="7">
        <v>648.59149447000004</v>
      </c>
      <c r="F678" s="7">
        <v>1607</v>
      </c>
      <c r="G678" s="7">
        <v>540.06699159000004</v>
      </c>
      <c r="H678" s="7">
        <v>2673.9330083999998</v>
      </c>
    </row>
    <row r="679" spans="1:8" x14ac:dyDescent="0.25">
      <c r="A679" s="6" t="s">
        <v>152</v>
      </c>
      <c r="B679" s="6" t="s">
        <v>21</v>
      </c>
      <c r="C679" s="6" t="s">
        <v>153</v>
      </c>
      <c r="D679" s="6" t="s">
        <v>10</v>
      </c>
      <c r="E679" s="7"/>
      <c r="F679" s="7">
        <f>100*(F678/F675)</f>
        <v>33.710929305642964</v>
      </c>
      <c r="G679" s="7">
        <f>100*(G678/G675)</f>
        <v>17.33717552324666</v>
      </c>
      <c r="H679" s="7">
        <f>100*(H678/H675)</f>
        <v>41.657058492844023</v>
      </c>
    </row>
    <row r="680" spans="1:8" x14ac:dyDescent="0.25">
      <c r="A680" s="6" t="s">
        <v>152</v>
      </c>
      <c r="B680" s="6" t="s">
        <v>21</v>
      </c>
      <c r="C680" s="6" t="s">
        <v>153</v>
      </c>
      <c r="D680" s="6" t="s">
        <v>5</v>
      </c>
      <c r="E680" s="7"/>
      <c r="F680" s="7">
        <f>F678-F675</f>
        <v>-3160</v>
      </c>
      <c r="G680" s="7">
        <f>G678-G675</f>
        <v>-2575.0136100099999</v>
      </c>
      <c r="H680" s="7">
        <f>H678-H675</f>
        <v>-3744.9863900000005</v>
      </c>
    </row>
    <row r="681" spans="1:8" x14ac:dyDescent="0.25">
      <c r="A681" s="6" t="s">
        <v>152</v>
      </c>
      <c r="B681" s="6" t="s">
        <v>21</v>
      </c>
      <c r="C681" s="8" t="s">
        <v>154</v>
      </c>
      <c r="D681" s="6" t="s">
        <v>6</v>
      </c>
      <c r="E681" s="7">
        <v>849.55826338999998</v>
      </c>
      <c r="F681" s="7">
        <v>2925</v>
      </c>
      <c r="G681" s="7">
        <v>1527.4766566999999</v>
      </c>
      <c r="H681" s="7">
        <v>4322.5233433000003</v>
      </c>
    </row>
    <row r="682" spans="1:8" x14ac:dyDescent="0.25">
      <c r="A682" s="6" t="s">
        <v>152</v>
      </c>
      <c r="B682" s="6" t="s">
        <v>21</v>
      </c>
      <c r="C682" s="8" t="s">
        <v>154</v>
      </c>
      <c r="D682" s="6" t="s">
        <v>7</v>
      </c>
      <c r="E682" s="7">
        <v>929.18880394999996</v>
      </c>
      <c r="F682" s="7">
        <v>3668</v>
      </c>
      <c r="G682" s="7">
        <v>2139.4844174999998</v>
      </c>
      <c r="H682" s="7">
        <v>5196.5155825000002</v>
      </c>
    </row>
    <row r="683" spans="1:8" x14ac:dyDescent="0.25">
      <c r="A683" s="6" t="s">
        <v>152</v>
      </c>
      <c r="B683" s="6" t="s">
        <v>21</v>
      </c>
      <c r="C683" s="8" t="s">
        <v>154</v>
      </c>
      <c r="D683" s="6" t="s">
        <v>4</v>
      </c>
      <c r="E683" s="7"/>
      <c r="F683" s="7">
        <f>F681-F682</f>
        <v>-743</v>
      </c>
      <c r="G683" s="7">
        <f>G681-G682</f>
        <v>-612.00776079999991</v>
      </c>
      <c r="H683" s="7">
        <f>H681-H682</f>
        <v>-873.99223919999986</v>
      </c>
    </row>
    <row r="684" spans="1:8" x14ac:dyDescent="0.25">
      <c r="A684" s="6" t="s">
        <v>152</v>
      </c>
      <c r="B684" s="6" t="s">
        <v>21</v>
      </c>
      <c r="C684" s="8" t="s">
        <v>154</v>
      </c>
      <c r="D684" s="6" t="s">
        <v>8</v>
      </c>
      <c r="E684" s="7"/>
      <c r="F684" s="7">
        <f>100*(F681/F682)</f>
        <v>79.74372955288986</v>
      </c>
      <c r="G684" s="7">
        <f>100*(G681/G682)</f>
        <v>71.39461471212141</v>
      </c>
      <c r="H684" s="7">
        <f>100*(H681/H682)</f>
        <v>83.181186983383782</v>
      </c>
    </row>
    <row r="685" spans="1:8" x14ac:dyDescent="0.25">
      <c r="A685" s="6" t="s">
        <v>152</v>
      </c>
      <c r="B685" s="6" t="s">
        <v>21</v>
      </c>
      <c r="C685" s="8" t="s">
        <v>154</v>
      </c>
      <c r="D685" s="6" t="s">
        <v>9</v>
      </c>
      <c r="E685" s="7">
        <v>481.27788414000003</v>
      </c>
      <c r="F685" s="7">
        <v>843</v>
      </c>
      <c r="G685" s="7">
        <v>51.297880595000002</v>
      </c>
      <c r="H685" s="7">
        <v>1634.7021193999999</v>
      </c>
    </row>
    <row r="686" spans="1:8" x14ac:dyDescent="0.25">
      <c r="A686" s="6" t="s">
        <v>152</v>
      </c>
      <c r="B686" s="6" t="s">
        <v>21</v>
      </c>
      <c r="C686" s="8" t="s">
        <v>154</v>
      </c>
      <c r="D686" s="6" t="s">
        <v>10</v>
      </c>
      <c r="E686" s="7"/>
      <c r="F686" s="7">
        <f>100*(F685/F682)</f>
        <v>22.982551799345693</v>
      </c>
      <c r="G686" s="7">
        <f>100*(G685/G682)</f>
        <v>2.3976748872488578</v>
      </c>
      <c r="H686" s="7">
        <f>100*(H685/H682)</f>
        <v>31.457658376029702</v>
      </c>
    </row>
    <row r="687" spans="1:8" x14ac:dyDescent="0.25">
      <c r="A687" s="6" t="s">
        <v>152</v>
      </c>
      <c r="B687" s="6" t="s">
        <v>21</v>
      </c>
      <c r="C687" s="8" t="s">
        <v>154</v>
      </c>
      <c r="D687" s="6" t="s">
        <v>5</v>
      </c>
      <c r="E687" s="7"/>
      <c r="F687" s="7">
        <f>F685-F682</f>
        <v>-2825</v>
      </c>
      <c r="G687" s="7">
        <f>G685-G682</f>
        <v>-2088.1865369049997</v>
      </c>
      <c r="H687" s="7">
        <f>H685-H682</f>
        <v>-3561.8134631000003</v>
      </c>
    </row>
    <row r="688" spans="1:8" x14ac:dyDescent="0.25">
      <c r="A688" s="6" t="s">
        <v>152</v>
      </c>
      <c r="B688" s="6" t="s">
        <v>21</v>
      </c>
      <c r="C688" s="8" t="s">
        <v>155</v>
      </c>
      <c r="D688" s="6" t="s">
        <v>6</v>
      </c>
      <c r="E688" s="7">
        <v>1103.6466579</v>
      </c>
      <c r="F688" s="7">
        <v>5418</v>
      </c>
      <c r="G688" s="7">
        <v>3602.5012477</v>
      </c>
      <c r="H688" s="7">
        <v>7233.4987523</v>
      </c>
    </row>
    <row r="689" spans="1:8" x14ac:dyDescent="0.25">
      <c r="A689" s="6" t="s">
        <v>152</v>
      </c>
      <c r="B689" s="6" t="s">
        <v>21</v>
      </c>
      <c r="C689" s="8" t="s">
        <v>155</v>
      </c>
      <c r="D689" s="6" t="s">
        <v>7</v>
      </c>
      <c r="E689" s="7">
        <v>1209.551209</v>
      </c>
      <c r="F689" s="7">
        <v>7826</v>
      </c>
      <c r="G689" s="7">
        <v>5836.2882613000002</v>
      </c>
      <c r="H689" s="7">
        <v>9815.7117386999998</v>
      </c>
    </row>
    <row r="690" spans="1:8" x14ac:dyDescent="0.25">
      <c r="A690" s="6" t="s">
        <v>152</v>
      </c>
      <c r="B690" s="6" t="s">
        <v>21</v>
      </c>
      <c r="C690" s="8" t="s">
        <v>155</v>
      </c>
      <c r="D690" s="6" t="s">
        <v>4</v>
      </c>
      <c r="E690" s="7"/>
      <c r="F690" s="7">
        <f>F688-F689</f>
        <v>-2408</v>
      </c>
      <c r="G690" s="7">
        <f>G688-G689</f>
        <v>-2233.7870136000001</v>
      </c>
      <c r="H690" s="7">
        <f>H688-H689</f>
        <v>-2582.2129863999999</v>
      </c>
    </row>
    <row r="691" spans="1:8" x14ac:dyDescent="0.25">
      <c r="A691" s="6" t="s">
        <v>152</v>
      </c>
      <c r="B691" s="6" t="s">
        <v>21</v>
      </c>
      <c r="C691" s="8" t="s">
        <v>155</v>
      </c>
      <c r="D691" s="6" t="s">
        <v>8</v>
      </c>
      <c r="E691" s="7"/>
      <c r="F691" s="7">
        <f>100*(F688/F689)</f>
        <v>69.230769230769226</v>
      </c>
      <c r="G691" s="7">
        <f>100*(G688/G689)</f>
        <v>61.725896432976448</v>
      </c>
      <c r="H691" s="7">
        <f>100*(H688/H689)</f>
        <v>73.693064189943399</v>
      </c>
    </row>
    <row r="692" spans="1:8" x14ac:dyDescent="0.25">
      <c r="A692" s="6" t="s">
        <v>152</v>
      </c>
      <c r="B692" s="6" t="s">
        <v>21</v>
      </c>
      <c r="C692" s="8" t="s">
        <v>155</v>
      </c>
      <c r="D692" s="6" t="s">
        <v>9</v>
      </c>
      <c r="E692" s="7">
        <v>849.68626806999998</v>
      </c>
      <c r="F692" s="7">
        <v>2843</v>
      </c>
      <c r="G692" s="7">
        <v>1445.266089</v>
      </c>
      <c r="H692" s="7">
        <v>4240.7339110000003</v>
      </c>
    </row>
    <row r="693" spans="1:8" x14ac:dyDescent="0.25">
      <c r="A693" s="6" t="s">
        <v>152</v>
      </c>
      <c r="B693" s="6" t="s">
        <v>21</v>
      </c>
      <c r="C693" s="8" t="s">
        <v>155</v>
      </c>
      <c r="D693" s="6" t="s">
        <v>10</v>
      </c>
      <c r="E693" s="7"/>
      <c r="F693" s="7">
        <f>100*(F692/F689)</f>
        <v>36.327625862509585</v>
      </c>
      <c r="G693" s="7">
        <f>100*(G692/G689)</f>
        <v>24.763445948745431</v>
      </c>
      <c r="H693" s="7">
        <f>100*(H692/H689)</f>
        <v>43.203529442294382</v>
      </c>
    </row>
    <row r="694" spans="1:8" x14ac:dyDescent="0.25">
      <c r="A694" s="6" t="s">
        <v>152</v>
      </c>
      <c r="B694" s="6" t="s">
        <v>21</v>
      </c>
      <c r="C694" s="8" t="s">
        <v>155</v>
      </c>
      <c r="D694" s="6" t="s">
        <v>5</v>
      </c>
      <c r="E694" s="7"/>
      <c r="F694" s="7">
        <f>F692-F689</f>
        <v>-4983</v>
      </c>
      <c r="G694" s="7">
        <f>G692-G689</f>
        <v>-4391.0221723000004</v>
      </c>
      <c r="H694" s="7">
        <f>H692-H689</f>
        <v>-5574.9778276999996</v>
      </c>
    </row>
    <row r="695" spans="1:8" x14ac:dyDescent="0.25">
      <c r="A695" s="6" t="s">
        <v>152</v>
      </c>
      <c r="B695" s="6" t="s">
        <v>21</v>
      </c>
      <c r="C695" s="8" t="s">
        <v>156</v>
      </c>
      <c r="D695" s="6" t="s">
        <v>6</v>
      </c>
      <c r="E695" s="7">
        <v>934.29149081000003</v>
      </c>
      <c r="F695" s="7">
        <v>3820</v>
      </c>
      <c r="G695" s="7">
        <v>2283.0904976000002</v>
      </c>
      <c r="H695" s="7">
        <v>5356.9095023999998</v>
      </c>
    </row>
    <row r="696" spans="1:8" x14ac:dyDescent="0.25">
      <c r="A696" s="6" t="s">
        <v>152</v>
      </c>
      <c r="B696" s="6" t="s">
        <v>21</v>
      </c>
      <c r="C696" s="8" t="s">
        <v>156</v>
      </c>
      <c r="D696" s="6" t="s">
        <v>7</v>
      </c>
      <c r="E696" s="7">
        <v>1015.8958952</v>
      </c>
      <c r="F696" s="7">
        <v>5210</v>
      </c>
      <c r="G696" s="7">
        <v>3538.8512523999998</v>
      </c>
      <c r="H696" s="7">
        <v>6881.1487476000002</v>
      </c>
    </row>
    <row r="697" spans="1:8" x14ac:dyDescent="0.25">
      <c r="A697" s="6" t="s">
        <v>152</v>
      </c>
      <c r="B697" s="6" t="s">
        <v>21</v>
      </c>
      <c r="C697" s="8" t="s">
        <v>156</v>
      </c>
      <c r="D697" s="6" t="s">
        <v>4</v>
      </c>
      <c r="E697" s="7"/>
      <c r="F697" s="7">
        <f>F695-F696</f>
        <v>-1390</v>
      </c>
      <c r="G697" s="7">
        <f>G695-G696</f>
        <v>-1255.7607547999996</v>
      </c>
      <c r="H697" s="7">
        <f>H695-H696</f>
        <v>-1524.2392452000004</v>
      </c>
    </row>
    <row r="698" spans="1:8" x14ac:dyDescent="0.25">
      <c r="A698" s="6" t="s">
        <v>152</v>
      </c>
      <c r="B698" s="6" t="s">
        <v>21</v>
      </c>
      <c r="C698" s="8" t="s">
        <v>156</v>
      </c>
      <c r="D698" s="6" t="s">
        <v>8</v>
      </c>
      <c r="E698" s="7"/>
      <c r="F698" s="7">
        <f>100*(F695/F696)</f>
        <v>73.32053742802303</v>
      </c>
      <c r="G698" s="7">
        <f>100*(G695/G696)</f>
        <v>64.515017296972857</v>
      </c>
      <c r="H698" s="7">
        <f>100*(H695/H696)</f>
        <v>77.849058331552229</v>
      </c>
    </row>
    <row r="699" spans="1:8" x14ac:dyDescent="0.25">
      <c r="A699" s="6" t="s">
        <v>152</v>
      </c>
      <c r="B699" s="6" t="s">
        <v>21</v>
      </c>
      <c r="C699" s="8" t="s">
        <v>156</v>
      </c>
      <c r="D699" s="6" t="s">
        <v>9</v>
      </c>
      <c r="E699" s="7">
        <v>626.18146716000001</v>
      </c>
      <c r="F699" s="7">
        <v>1487</v>
      </c>
      <c r="G699" s="7">
        <v>456.93148652000002</v>
      </c>
      <c r="H699" s="7">
        <v>2517.0685134999999</v>
      </c>
    </row>
    <row r="700" spans="1:8" x14ac:dyDescent="0.25">
      <c r="A700" s="6" t="s">
        <v>152</v>
      </c>
      <c r="B700" s="6" t="s">
        <v>21</v>
      </c>
      <c r="C700" s="8" t="s">
        <v>156</v>
      </c>
      <c r="D700" s="6" t="s">
        <v>10</v>
      </c>
      <c r="E700" s="7"/>
      <c r="F700" s="7">
        <f>100*(F699/F696)</f>
        <v>28.54126679462572</v>
      </c>
      <c r="G700" s="7">
        <f>100*(G699/G696)</f>
        <v>12.91185907319827</v>
      </c>
      <c r="H700" s="7">
        <f>100*(H699/H696)</f>
        <v>36.579190565788892</v>
      </c>
    </row>
    <row r="701" spans="1:8" x14ac:dyDescent="0.25">
      <c r="A701" s="6" t="s">
        <v>152</v>
      </c>
      <c r="B701" s="6" t="s">
        <v>21</v>
      </c>
      <c r="C701" s="8" t="s">
        <v>156</v>
      </c>
      <c r="D701" s="6" t="s">
        <v>5</v>
      </c>
      <c r="E701" s="7"/>
      <c r="F701" s="7">
        <f>F699-F696</f>
        <v>-3723</v>
      </c>
      <c r="G701" s="7">
        <f>G699-G696</f>
        <v>-3081.9197658799999</v>
      </c>
      <c r="H701" s="7">
        <f>H699-H696</f>
        <v>-4364.0802340999999</v>
      </c>
    </row>
    <row r="702" spans="1:8" x14ac:dyDescent="0.25">
      <c r="A702" s="6" t="s">
        <v>152</v>
      </c>
      <c r="B702" s="6" t="s">
        <v>21</v>
      </c>
      <c r="C702" s="8" t="s">
        <v>157</v>
      </c>
      <c r="D702" s="6" t="s">
        <v>6</v>
      </c>
      <c r="E702" s="7">
        <v>1458.3972331</v>
      </c>
      <c r="F702" s="7">
        <v>8395</v>
      </c>
      <c r="G702" s="7">
        <v>5995.9365515999998</v>
      </c>
      <c r="H702" s="7">
        <v>10794.063448000001</v>
      </c>
    </row>
    <row r="703" spans="1:8" x14ac:dyDescent="0.25">
      <c r="A703" s="6" t="s">
        <v>152</v>
      </c>
      <c r="B703" s="6" t="s">
        <v>21</v>
      </c>
      <c r="C703" s="8" t="s">
        <v>157</v>
      </c>
      <c r="D703" s="6" t="s">
        <v>7</v>
      </c>
      <c r="E703" s="7">
        <v>1741.3442497999999</v>
      </c>
      <c r="F703" s="7">
        <v>13406</v>
      </c>
      <c r="G703" s="7">
        <v>10541.488708999999</v>
      </c>
      <c r="H703" s="7">
        <v>16270.511291000001</v>
      </c>
    </row>
    <row r="704" spans="1:8" x14ac:dyDescent="0.25">
      <c r="A704" s="6" t="s">
        <v>152</v>
      </c>
      <c r="B704" s="6" t="s">
        <v>21</v>
      </c>
      <c r="C704" s="8" t="s">
        <v>157</v>
      </c>
      <c r="D704" s="6" t="s">
        <v>4</v>
      </c>
      <c r="E704" s="7"/>
      <c r="F704" s="7">
        <f>F702-F703</f>
        <v>-5011</v>
      </c>
      <c r="G704" s="7">
        <f>G702-G703</f>
        <v>-4545.5521573999995</v>
      </c>
      <c r="H704" s="7">
        <f>H702-H703</f>
        <v>-5476.4478429999999</v>
      </c>
    </row>
    <row r="705" spans="1:8" x14ac:dyDescent="0.25">
      <c r="A705" s="6" t="s">
        <v>152</v>
      </c>
      <c r="B705" s="6" t="s">
        <v>21</v>
      </c>
      <c r="C705" s="8" t="s">
        <v>157</v>
      </c>
      <c r="D705" s="6" t="s">
        <v>8</v>
      </c>
      <c r="E705" s="7"/>
      <c r="F705" s="7">
        <f>100*(F702/F703)</f>
        <v>62.62121438162017</v>
      </c>
      <c r="G705" s="7">
        <f>100*(G702/G703)</f>
        <v>56.87940970311768</v>
      </c>
      <c r="H705" s="7">
        <f>100*(H702/H703)</f>
        <v>66.34126767713019</v>
      </c>
    </row>
    <row r="706" spans="1:8" x14ac:dyDescent="0.25">
      <c r="A706" s="6" t="s">
        <v>152</v>
      </c>
      <c r="B706" s="6" t="s">
        <v>21</v>
      </c>
      <c r="C706" s="8" t="s">
        <v>157</v>
      </c>
      <c r="D706" s="6" t="s">
        <v>9</v>
      </c>
      <c r="E706" s="7">
        <v>1047.274995</v>
      </c>
      <c r="F706" s="7">
        <v>4058</v>
      </c>
      <c r="G706" s="7">
        <v>2335.2326333000001</v>
      </c>
      <c r="H706" s="7">
        <v>5780.7673666999999</v>
      </c>
    </row>
    <row r="707" spans="1:8" x14ac:dyDescent="0.25">
      <c r="A707" s="6" t="s">
        <v>152</v>
      </c>
      <c r="B707" s="6" t="s">
        <v>21</v>
      </c>
      <c r="C707" s="8" t="s">
        <v>157</v>
      </c>
      <c r="D707" s="6" t="s">
        <v>10</v>
      </c>
      <c r="E707" s="7"/>
      <c r="F707" s="7">
        <f>100*(F706/F703)</f>
        <v>30.270028345516931</v>
      </c>
      <c r="G707" s="7">
        <f>100*(G706/G703)</f>
        <v>22.152778395581358</v>
      </c>
      <c r="H707" s="7">
        <f>100*(H706/H703)</f>
        <v>35.529107004139568</v>
      </c>
    </row>
    <row r="708" spans="1:8" x14ac:dyDescent="0.25">
      <c r="A708" s="6" t="s">
        <v>152</v>
      </c>
      <c r="B708" s="6" t="s">
        <v>21</v>
      </c>
      <c r="C708" s="8" t="s">
        <v>157</v>
      </c>
      <c r="D708" s="6" t="s">
        <v>5</v>
      </c>
      <c r="E708" s="7"/>
      <c r="F708" s="7">
        <f>F706-F703</f>
        <v>-9348</v>
      </c>
      <c r="G708" s="7">
        <f>G706-G703</f>
        <v>-8206.2560756999992</v>
      </c>
      <c r="H708" s="7">
        <f>H706-H703</f>
        <v>-10489.743924300001</v>
      </c>
    </row>
    <row r="709" spans="1:8" x14ac:dyDescent="0.25">
      <c r="A709" s="6" t="s">
        <v>152</v>
      </c>
      <c r="B709" s="6" t="s">
        <v>21</v>
      </c>
      <c r="C709" s="8" t="s">
        <v>158</v>
      </c>
      <c r="D709" s="6" t="s">
        <v>6</v>
      </c>
      <c r="E709" s="7">
        <v>1038.0720879999999</v>
      </c>
      <c r="F709" s="7">
        <v>4610</v>
      </c>
      <c r="G709" s="7">
        <v>2902.3714153000001</v>
      </c>
      <c r="H709" s="7">
        <v>6317.6285846999999</v>
      </c>
    </row>
    <row r="710" spans="1:8" x14ac:dyDescent="0.25">
      <c r="A710" s="6" t="s">
        <v>152</v>
      </c>
      <c r="B710" s="6" t="s">
        <v>21</v>
      </c>
      <c r="C710" s="8" t="s">
        <v>158</v>
      </c>
      <c r="D710" s="6" t="s">
        <v>7</v>
      </c>
      <c r="E710" s="7">
        <v>1059.1691544</v>
      </c>
      <c r="F710" s="7">
        <v>4988</v>
      </c>
      <c r="G710" s="7">
        <v>3245.6667409000001</v>
      </c>
      <c r="H710" s="7">
        <v>6730.3332590999999</v>
      </c>
    </row>
    <row r="711" spans="1:8" x14ac:dyDescent="0.25">
      <c r="A711" s="6" t="s">
        <v>152</v>
      </c>
      <c r="B711" s="6" t="s">
        <v>21</v>
      </c>
      <c r="C711" s="8" t="s">
        <v>158</v>
      </c>
      <c r="D711" s="6" t="s">
        <v>4</v>
      </c>
      <c r="E711" s="7"/>
      <c r="F711" s="7">
        <f>F709-F710</f>
        <v>-378</v>
      </c>
      <c r="G711" s="7">
        <f>G709-G710</f>
        <v>-343.29532560000007</v>
      </c>
      <c r="H711" s="7">
        <f>H709-H710</f>
        <v>-412.70467439999993</v>
      </c>
    </row>
    <row r="712" spans="1:8" x14ac:dyDescent="0.25">
      <c r="A712" s="6" t="s">
        <v>152</v>
      </c>
      <c r="B712" s="6" t="s">
        <v>21</v>
      </c>
      <c r="C712" s="8" t="s">
        <v>158</v>
      </c>
      <c r="D712" s="6" t="s">
        <v>8</v>
      </c>
      <c r="E712" s="7"/>
      <c r="F712" s="7">
        <f>100*(F709/F710)</f>
        <v>92.421812349639126</v>
      </c>
      <c r="G712" s="7">
        <f>100*(G709/G710)</f>
        <v>89.422964432115208</v>
      </c>
      <c r="H712" s="7">
        <f>100*(H709/H710)</f>
        <v>93.867990506384103</v>
      </c>
    </row>
    <row r="713" spans="1:8" x14ac:dyDescent="0.25">
      <c r="A713" s="6" t="s">
        <v>152</v>
      </c>
      <c r="B713" s="6" t="s">
        <v>21</v>
      </c>
      <c r="C713" s="8" t="s">
        <v>158</v>
      </c>
      <c r="D713" s="6" t="s">
        <v>9</v>
      </c>
      <c r="E713" s="7">
        <v>700.83106182999995</v>
      </c>
      <c r="F713" s="7">
        <v>1853</v>
      </c>
      <c r="G713" s="7">
        <v>700.13290328999994</v>
      </c>
      <c r="H713" s="7">
        <v>3005.8670966999998</v>
      </c>
    </row>
    <row r="714" spans="1:8" x14ac:dyDescent="0.25">
      <c r="A714" s="6" t="s">
        <v>152</v>
      </c>
      <c r="B714" s="6" t="s">
        <v>21</v>
      </c>
      <c r="C714" s="8" t="s">
        <v>158</v>
      </c>
      <c r="D714" s="6" t="s">
        <v>10</v>
      </c>
      <c r="E714" s="7"/>
      <c r="F714" s="7">
        <f>100*(F713/F710)</f>
        <v>37.149157979149962</v>
      </c>
      <c r="G714" s="7">
        <f>100*(G713/G710)</f>
        <v>21.571312127253648</v>
      </c>
      <c r="H714" s="7">
        <f>100*(H713/H710)</f>
        <v>44.661489720970422</v>
      </c>
    </row>
    <row r="715" spans="1:8" x14ac:dyDescent="0.25">
      <c r="A715" s="6" t="s">
        <v>152</v>
      </c>
      <c r="B715" s="6" t="s">
        <v>21</v>
      </c>
      <c r="C715" s="8" t="s">
        <v>158</v>
      </c>
      <c r="D715" s="6" t="s">
        <v>5</v>
      </c>
      <c r="E715" s="7"/>
      <c r="F715" s="7">
        <f>F713-F710</f>
        <v>-3135</v>
      </c>
      <c r="G715" s="7">
        <f>G713-G710</f>
        <v>-2545.5338376100003</v>
      </c>
      <c r="H715" s="7">
        <f>H713-H710</f>
        <v>-3724.4661624</v>
      </c>
    </row>
    <row r="716" spans="1:8" x14ac:dyDescent="0.25">
      <c r="A716" s="6" t="s">
        <v>152</v>
      </c>
      <c r="B716" s="6" t="s">
        <v>21</v>
      </c>
      <c r="C716" s="8" t="s">
        <v>159</v>
      </c>
      <c r="D716" s="6" t="s">
        <v>6</v>
      </c>
      <c r="E716" s="7">
        <v>1742.9557706000001</v>
      </c>
      <c r="F716" s="7">
        <v>12541</v>
      </c>
      <c r="G716" s="7">
        <v>9673.8377572999998</v>
      </c>
      <c r="H716" s="7">
        <v>15408.162243000001</v>
      </c>
    </row>
    <row r="717" spans="1:8" x14ac:dyDescent="0.25">
      <c r="A717" s="6" t="s">
        <v>152</v>
      </c>
      <c r="B717" s="6" t="s">
        <v>21</v>
      </c>
      <c r="C717" s="8" t="s">
        <v>159</v>
      </c>
      <c r="D717" s="6" t="s">
        <v>7</v>
      </c>
      <c r="E717" s="7">
        <v>2063.6564226</v>
      </c>
      <c r="F717" s="7">
        <v>20217</v>
      </c>
      <c r="G717" s="7">
        <v>16822.285185000001</v>
      </c>
      <c r="H717" s="7">
        <v>23611.714814999999</v>
      </c>
    </row>
    <row r="718" spans="1:8" x14ac:dyDescent="0.25">
      <c r="A718" s="6" t="s">
        <v>152</v>
      </c>
      <c r="B718" s="6" t="s">
        <v>21</v>
      </c>
      <c r="C718" s="8" t="s">
        <v>159</v>
      </c>
      <c r="D718" s="6" t="s">
        <v>4</v>
      </c>
      <c r="E718" s="7"/>
      <c r="F718" s="7">
        <f>F716-F717</f>
        <v>-7676</v>
      </c>
      <c r="G718" s="7">
        <f>G716-G717</f>
        <v>-7148.4474277000008</v>
      </c>
      <c r="H718" s="7">
        <f>H716-H717</f>
        <v>-8203.5525719999987</v>
      </c>
    </row>
    <row r="719" spans="1:8" x14ac:dyDescent="0.25">
      <c r="A719" s="6" t="s">
        <v>152</v>
      </c>
      <c r="B719" s="6" t="s">
        <v>21</v>
      </c>
      <c r="C719" s="8" t="s">
        <v>159</v>
      </c>
      <c r="D719" s="6" t="s">
        <v>8</v>
      </c>
      <c r="E719" s="7"/>
      <c r="F719" s="7">
        <f>100*(F716/F717)</f>
        <v>62.031953306623144</v>
      </c>
      <c r="G719" s="7">
        <f>100*(G716/G717)</f>
        <v>57.506085831465469</v>
      </c>
      <c r="H719" s="7">
        <f>100*(H716/H717)</f>
        <v>65.256430393660082</v>
      </c>
    </row>
    <row r="720" spans="1:8" x14ac:dyDescent="0.25">
      <c r="A720" s="6" t="s">
        <v>152</v>
      </c>
      <c r="B720" s="6" t="s">
        <v>21</v>
      </c>
      <c r="C720" s="8" t="s">
        <v>159</v>
      </c>
      <c r="D720" s="6" t="s">
        <v>9</v>
      </c>
      <c r="E720" s="7">
        <v>1338.8818722000001</v>
      </c>
      <c r="F720" s="7">
        <v>6837</v>
      </c>
      <c r="G720" s="7">
        <v>4634.5393201999996</v>
      </c>
      <c r="H720" s="7">
        <v>9039.4606798000004</v>
      </c>
    </row>
    <row r="721" spans="1:8" x14ac:dyDescent="0.25">
      <c r="A721" s="6" t="s">
        <v>152</v>
      </c>
      <c r="B721" s="6" t="s">
        <v>21</v>
      </c>
      <c r="C721" s="8" t="s">
        <v>159</v>
      </c>
      <c r="D721" s="6" t="s">
        <v>10</v>
      </c>
      <c r="E721" s="7"/>
      <c r="F721" s="7">
        <f>100*(F720/F717)</f>
        <v>33.818073898204482</v>
      </c>
      <c r="G721" s="7">
        <f>100*(G720/G717)</f>
        <v>27.549998524174939</v>
      </c>
      <c r="H721" s="7">
        <f>100*(H720/H717)</f>
        <v>38.283795779446869</v>
      </c>
    </row>
    <row r="722" spans="1:8" x14ac:dyDescent="0.25">
      <c r="A722" s="6" t="s">
        <v>152</v>
      </c>
      <c r="B722" s="6" t="s">
        <v>21</v>
      </c>
      <c r="C722" s="8" t="s">
        <v>159</v>
      </c>
      <c r="D722" s="6" t="s">
        <v>5</v>
      </c>
      <c r="E722" s="7"/>
      <c r="F722" s="7">
        <f>F720-F717</f>
        <v>-13380</v>
      </c>
      <c r="G722" s="7">
        <f>G720-G717</f>
        <v>-12187.745864800001</v>
      </c>
      <c r="H722" s="7">
        <f>H720-H717</f>
        <v>-14572.254135199999</v>
      </c>
    </row>
    <row r="723" spans="1:8" x14ac:dyDescent="0.25">
      <c r="A723" s="6" t="s">
        <v>152</v>
      </c>
      <c r="B723" s="6" t="s">
        <v>21</v>
      </c>
      <c r="C723" s="8" t="s">
        <v>160</v>
      </c>
      <c r="D723" s="6" t="s">
        <v>6</v>
      </c>
      <c r="E723" s="7">
        <v>804.19277305000003</v>
      </c>
      <c r="F723" s="7">
        <v>2895</v>
      </c>
      <c r="G723" s="7">
        <v>1572.1028882999999</v>
      </c>
      <c r="H723" s="7">
        <v>4217.8971117000001</v>
      </c>
    </row>
    <row r="724" spans="1:8" x14ac:dyDescent="0.25">
      <c r="A724" s="6" t="s">
        <v>152</v>
      </c>
      <c r="B724" s="6" t="s">
        <v>21</v>
      </c>
      <c r="C724" s="8" t="s">
        <v>160</v>
      </c>
      <c r="D724" s="6" t="s">
        <v>7</v>
      </c>
      <c r="E724" s="7">
        <v>761.63427251999997</v>
      </c>
      <c r="F724" s="7">
        <v>2572</v>
      </c>
      <c r="G724" s="7">
        <v>1319.1116216999999</v>
      </c>
      <c r="H724" s="7">
        <v>3824.8883783000001</v>
      </c>
    </row>
    <row r="725" spans="1:8" x14ac:dyDescent="0.25">
      <c r="A725" s="6" t="s">
        <v>152</v>
      </c>
      <c r="B725" s="6" t="s">
        <v>21</v>
      </c>
      <c r="C725" s="8" t="s">
        <v>160</v>
      </c>
      <c r="D725" s="6" t="s">
        <v>4</v>
      </c>
      <c r="E725" s="7"/>
      <c r="F725" s="7">
        <f>F723-F724</f>
        <v>323</v>
      </c>
      <c r="G725" s="7">
        <f>G723-G724</f>
        <v>252.99126660000002</v>
      </c>
      <c r="H725" s="7">
        <f>H723-H724</f>
        <v>393.00873339999998</v>
      </c>
    </row>
    <row r="726" spans="1:8" x14ac:dyDescent="0.25">
      <c r="A726" s="6" t="s">
        <v>152</v>
      </c>
      <c r="B726" s="6" t="s">
        <v>21</v>
      </c>
      <c r="C726" s="8" t="s">
        <v>160</v>
      </c>
      <c r="D726" s="6" t="s">
        <v>8</v>
      </c>
      <c r="E726" s="7"/>
      <c r="F726" s="7">
        <f>100*(F723/F724)</f>
        <v>112.5583203732504</v>
      </c>
      <c r="G726" s="7">
        <f>100*(G723/G724)</f>
        <v>119.17891271960433</v>
      </c>
      <c r="H726" s="7">
        <f>100*(H723/H724)</f>
        <v>110.27503797574023</v>
      </c>
    </row>
    <row r="727" spans="1:8" x14ac:dyDescent="0.25">
      <c r="A727" s="6" t="s">
        <v>152</v>
      </c>
      <c r="B727" s="6" t="s">
        <v>21</v>
      </c>
      <c r="C727" s="8" t="s">
        <v>160</v>
      </c>
      <c r="D727" s="6" t="s">
        <v>9</v>
      </c>
      <c r="E727" s="7">
        <v>476.75183171999998</v>
      </c>
      <c r="F727" s="7">
        <v>849</v>
      </c>
      <c r="G727" s="7">
        <v>64.743236818</v>
      </c>
      <c r="H727" s="7">
        <v>1633.2567632</v>
      </c>
    </row>
    <row r="728" spans="1:8" x14ac:dyDescent="0.25">
      <c r="A728" s="6" t="s">
        <v>152</v>
      </c>
      <c r="B728" s="6" t="s">
        <v>21</v>
      </c>
      <c r="C728" s="8" t="s">
        <v>160</v>
      </c>
      <c r="D728" s="6" t="s">
        <v>10</v>
      </c>
      <c r="E728" s="7"/>
      <c r="F728" s="7">
        <f>100*(F727/F724)</f>
        <v>33.009331259720057</v>
      </c>
      <c r="G728" s="7">
        <f>100*(G727/G724)</f>
        <v>4.9080938832577647</v>
      </c>
      <c r="H728" s="7">
        <f>100*(H727/H724)</f>
        <v>42.700769320905337</v>
      </c>
    </row>
    <row r="729" spans="1:8" x14ac:dyDescent="0.25">
      <c r="A729" s="6" t="s">
        <v>152</v>
      </c>
      <c r="B729" s="6" t="s">
        <v>21</v>
      </c>
      <c r="C729" s="8" t="s">
        <v>160</v>
      </c>
      <c r="D729" s="6" t="s">
        <v>5</v>
      </c>
      <c r="E729" s="7"/>
      <c r="F729" s="7">
        <f>F727-F724</f>
        <v>-1723</v>
      </c>
      <c r="G729" s="7">
        <f>G727-G724</f>
        <v>-1254.3683848819999</v>
      </c>
      <c r="H729" s="7">
        <f>H727-H724</f>
        <v>-2191.6316151000001</v>
      </c>
    </row>
    <row r="730" spans="1:8" x14ac:dyDescent="0.25">
      <c r="A730" s="6" t="s">
        <v>152</v>
      </c>
      <c r="B730" s="6" t="s">
        <v>21</v>
      </c>
      <c r="C730" s="8" t="s">
        <v>161</v>
      </c>
      <c r="D730" s="6" t="s">
        <v>6</v>
      </c>
      <c r="E730" s="7">
        <v>1470.7987112000001</v>
      </c>
      <c r="F730" s="7">
        <v>9493</v>
      </c>
      <c r="G730" s="7">
        <v>7073.5361202000004</v>
      </c>
      <c r="H730" s="7">
        <v>11912.463879999999</v>
      </c>
    </row>
    <row r="731" spans="1:8" x14ac:dyDescent="0.25">
      <c r="A731" s="6" t="s">
        <v>152</v>
      </c>
      <c r="B731" s="6" t="s">
        <v>21</v>
      </c>
      <c r="C731" s="8" t="s">
        <v>161</v>
      </c>
      <c r="D731" s="6" t="s">
        <v>7</v>
      </c>
      <c r="E731" s="7">
        <v>1542.8608753999999</v>
      </c>
      <c r="F731" s="7">
        <v>11128</v>
      </c>
      <c r="G731" s="7">
        <v>8589.9938598999997</v>
      </c>
      <c r="H731" s="7">
        <v>13666.00614</v>
      </c>
    </row>
    <row r="732" spans="1:8" x14ac:dyDescent="0.25">
      <c r="A732" s="6" t="s">
        <v>152</v>
      </c>
      <c r="B732" s="6" t="s">
        <v>21</v>
      </c>
      <c r="C732" s="8" t="s">
        <v>161</v>
      </c>
      <c r="D732" s="6" t="s">
        <v>4</v>
      </c>
      <c r="E732" s="7"/>
      <c r="F732" s="7">
        <f>F730-F731</f>
        <v>-1635</v>
      </c>
      <c r="G732" s="7">
        <f>G730-G731</f>
        <v>-1516.4577396999994</v>
      </c>
      <c r="H732" s="7">
        <f>H730-H731</f>
        <v>-1753.5422600000002</v>
      </c>
    </row>
    <row r="733" spans="1:8" x14ac:dyDescent="0.25">
      <c r="A733" s="6" t="s">
        <v>152</v>
      </c>
      <c r="B733" s="6" t="s">
        <v>21</v>
      </c>
      <c r="C733" s="8" t="s">
        <v>161</v>
      </c>
      <c r="D733" s="6" t="s">
        <v>8</v>
      </c>
      <c r="E733" s="7"/>
      <c r="F733" s="7">
        <f>100*(F730/F731)</f>
        <v>85.307332854061826</v>
      </c>
      <c r="G733" s="7">
        <f>100*(G730/G731)</f>
        <v>82.346230225155793</v>
      </c>
      <c r="H733" s="7">
        <f>100*(H730/H731)</f>
        <v>87.168582817569259</v>
      </c>
    </row>
    <row r="734" spans="1:8" x14ac:dyDescent="0.25">
      <c r="A734" s="6" t="s">
        <v>152</v>
      </c>
      <c r="B734" s="6" t="s">
        <v>21</v>
      </c>
      <c r="C734" s="8" t="s">
        <v>161</v>
      </c>
      <c r="D734" s="6" t="s">
        <v>9</v>
      </c>
      <c r="E734" s="7">
        <v>1087.9108200999999</v>
      </c>
      <c r="F734" s="7">
        <v>4588</v>
      </c>
      <c r="G734" s="7">
        <v>2798.3867009000001</v>
      </c>
      <c r="H734" s="7">
        <v>6377.6132991000004</v>
      </c>
    </row>
    <row r="735" spans="1:8" x14ac:dyDescent="0.25">
      <c r="A735" s="6" t="s">
        <v>152</v>
      </c>
      <c r="B735" s="6" t="s">
        <v>21</v>
      </c>
      <c r="C735" s="8" t="s">
        <v>161</v>
      </c>
      <c r="D735" s="6" t="s">
        <v>10</v>
      </c>
      <c r="E735" s="7"/>
      <c r="F735" s="7">
        <f>100*(F734/F731)</f>
        <v>41.229331416247305</v>
      </c>
      <c r="G735" s="7">
        <f>100*(G734/G731)</f>
        <v>32.577284064933863</v>
      </c>
      <c r="H735" s="7">
        <f>100*(H734/H731)</f>
        <v>46.667718671901611</v>
      </c>
    </row>
    <row r="736" spans="1:8" x14ac:dyDescent="0.25">
      <c r="A736" s="6" t="s">
        <v>152</v>
      </c>
      <c r="B736" s="6" t="s">
        <v>21</v>
      </c>
      <c r="C736" s="8" t="s">
        <v>161</v>
      </c>
      <c r="D736" s="6" t="s">
        <v>5</v>
      </c>
      <c r="E736" s="7"/>
      <c r="F736" s="7">
        <f>F734-F731</f>
        <v>-6540</v>
      </c>
      <c r="G736" s="7">
        <f>G734-G731</f>
        <v>-5791.6071589999992</v>
      </c>
      <c r="H736" s="7">
        <f>H734-H731</f>
        <v>-7288.3928408999991</v>
      </c>
    </row>
    <row r="737" spans="1:8" x14ac:dyDescent="0.25">
      <c r="A737" s="6" t="s">
        <v>152</v>
      </c>
      <c r="B737" s="6" t="s">
        <v>21</v>
      </c>
      <c r="C737" s="8" t="s">
        <v>162</v>
      </c>
      <c r="D737" s="6" t="s">
        <v>6</v>
      </c>
      <c r="E737" s="7">
        <v>954.11420472999998</v>
      </c>
      <c r="F737" s="7">
        <v>3703</v>
      </c>
      <c r="G737" s="7">
        <v>2133.4821332000001</v>
      </c>
      <c r="H737" s="7">
        <v>5272.5178667999999</v>
      </c>
    </row>
    <row r="738" spans="1:8" x14ac:dyDescent="0.25">
      <c r="A738" s="6" t="s">
        <v>152</v>
      </c>
      <c r="B738" s="6" t="s">
        <v>21</v>
      </c>
      <c r="C738" s="8" t="s">
        <v>162</v>
      </c>
      <c r="D738" s="6" t="s">
        <v>7</v>
      </c>
      <c r="E738" s="7">
        <v>1041.6691754999999</v>
      </c>
      <c r="F738" s="7">
        <v>4650</v>
      </c>
      <c r="G738" s="7">
        <v>2936.4542062999999</v>
      </c>
      <c r="H738" s="7">
        <v>6363.5457937000001</v>
      </c>
    </row>
    <row r="739" spans="1:8" x14ac:dyDescent="0.25">
      <c r="A739" s="6" t="s">
        <v>152</v>
      </c>
      <c r="B739" s="6" t="s">
        <v>21</v>
      </c>
      <c r="C739" s="8" t="s">
        <v>162</v>
      </c>
      <c r="D739" s="6" t="s">
        <v>4</v>
      </c>
      <c r="E739" s="7"/>
      <c r="F739" s="7">
        <f>F737-F738</f>
        <v>-947</v>
      </c>
      <c r="G739" s="7">
        <f>G737-G738</f>
        <v>-802.97207309999976</v>
      </c>
      <c r="H739" s="7">
        <f>H737-H738</f>
        <v>-1091.0279269000002</v>
      </c>
    </row>
    <row r="740" spans="1:8" x14ac:dyDescent="0.25">
      <c r="A740" s="6" t="s">
        <v>152</v>
      </c>
      <c r="B740" s="6" t="s">
        <v>21</v>
      </c>
      <c r="C740" s="8" t="s">
        <v>162</v>
      </c>
      <c r="D740" s="6" t="s">
        <v>8</v>
      </c>
      <c r="E740" s="7"/>
      <c r="F740" s="7">
        <f>100*(F737/F738)</f>
        <v>79.634408602150543</v>
      </c>
      <c r="G740" s="7">
        <f>100*(G737/G738)</f>
        <v>72.655045279532445</v>
      </c>
      <c r="H740" s="7">
        <f>100*(H737/H738)</f>
        <v>82.855031420059348</v>
      </c>
    </row>
    <row r="741" spans="1:8" x14ac:dyDescent="0.25">
      <c r="A741" s="6" t="s">
        <v>152</v>
      </c>
      <c r="B741" s="6" t="s">
        <v>21</v>
      </c>
      <c r="C741" s="8" t="s">
        <v>162</v>
      </c>
      <c r="D741" s="6" t="s">
        <v>9</v>
      </c>
      <c r="E741" s="7">
        <v>539.74028888999999</v>
      </c>
      <c r="F741" s="7">
        <v>1061</v>
      </c>
      <c r="G741" s="7">
        <v>173.12722477</v>
      </c>
      <c r="H741" s="7">
        <v>1948.8727752</v>
      </c>
    </row>
    <row r="742" spans="1:8" x14ac:dyDescent="0.25">
      <c r="A742" s="6" t="s">
        <v>152</v>
      </c>
      <c r="B742" s="6" t="s">
        <v>21</v>
      </c>
      <c r="C742" s="8" t="s">
        <v>162</v>
      </c>
      <c r="D742" s="6" t="s">
        <v>10</v>
      </c>
      <c r="E742" s="7"/>
      <c r="F742" s="7">
        <f>100*(F741/F738)</f>
        <v>22.817204301075268</v>
      </c>
      <c r="G742" s="7">
        <f>100*(G741/G738)</f>
        <v>5.8957917476991506</v>
      </c>
      <c r="H742" s="7">
        <f>100*(H741/H738)</f>
        <v>30.625579486351956</v>
      </c>
    </row>
    <row r="743" spans="1:8" x14ac:dyDescent="0.25">
      <c r="A743" s="6" t="s">
        <v>152</v>
      </c>
      <c r="B743" s="6" t="s">
        <v>21</v>
      </c>
      <c r="C743" s="8" t="s">
        <v>162</v>
      </c>
      <c r="D743" s="6" t="s">
        <v>5</v>
      </c>
      <c r="E743" s="7"/>
      <c r="F743" s="7">
        <f>F741-F738</f>
        <v>-3589</v>
      </c>
      <c r="G743" s="7">
        <f>G741-G738</f>
        <v>-2763.32698153</v>
      </c>
      <c r="H743" s="7">
        <f>H741-H738</f>
        <v>-4414.6730184999997</v>
      </c>
    </row>
    <row r="744" spans="1:8" x14ac:dyDescent="0.25">
      <c r="A744" s="6" t="s">
        <v>152</v>
      </c>
      <c r="B744" s="6" t="s">
        <v>21</v>
      </c>
      <c r="C744" s="8" t="s">
        <v>163</v>
      </c>
      <c r="D744" s="6" t="s">
        <v>6</v>
      </c>
      <c r="E744" s="7">
        <v>1275.6725159</v>
      </c>
      <c r="F744" s="7">
        <v>6864</v>
      </c>
      <c r="G744" s="7">
        <v>4765.5187113000002</v>
      </c>
      <c r="H744" s="7">
        <v>8962.4812887000007</v>
      </c>
    </row>
    <row r="745" spans="1:8" x14ac:dyDescent="0.25">
      <c r="A745" s="6" t="s">
        <v>152</v>
      </c>
      <c r="B745" s="6" t="s">
        <v>21</v>
      </c>
      <c r="C745" s="8" t="s">
        <v>163</v>
      </c>
      <c r="D745" s="6" t="s">
        <v>7</v>
      </c>
      <c r="E745" s="7">
        <v>1465.6744550999999</v>
      </c>
      <c r="F745" s="7">
        <v>10296</v>
      </c>
      <c r="G745" s="7">
        <v>7884.9655214000004</v>
      </c>
      <c r="H745" s="7">
        <v>12707.034479</v>
      </c>
    </row>
    <row r="746" spans="1:8" x14ac:dyDescent="0.25">
      <c r="A746" s="6" t="s">
        <v>152</v>
      </c>
      <c r="B746" s="6" t="s">
        <v>21</v>
      </c>
      <c r="C746" s="8" t="s">
        <v>163</v>
      </c>
      <c r="D746" s="6" t="s">
        <v>4</v>
      </c>
      <c r="E746" s="7"/>
      <c r="F746" s="7">
        <f>F744-F745</f>
        <v>-3432</v>
      </c>
      <c r="G746" s="7">
        <f>G744-G745</f>
        <v>-3119.4468101000002</v>
      </c>
      <c r="H746" s="7">
        <f>H744-H745</f>
        <v>-3744.5531902999992</v>
      </c>
    </row>
    <row r="747" spans="1:8" x14ac:dyDescent="0.25">
      <c r="A747" s="6" t="s">
        <v>152</v>
      </c>
      <c r="B747" s="6" t="s">
        <v>21</v>
      </c>
      <c r="C747" s="8" t="s">
        <v>163</v>
      </c>
      <c r="D747" s="6" t="s">
        <v>8</v>
      </c>
      <c r="E747" s="7"/>
      <c r="F747" s="7">
        <f>100*(F744/F745)</f>
        <v>66.666666666666657</v>
      </c>
      <c r="G747" s="7">
        <f>100*(G744/G745)</f>
        <v>60.438041211039661</v>
      </c>
      <c r="H747" s="7">
        <f>100*(H744/H745)</f>
        <v>70.531651610071947</v>
      </c>
    </row>
    <row r="748" spans="1:8" x14ac:dyDescent="0.25">
      <c r="A748" s="6" t="s">
        <v>152</v>
      </c>
      <c r="B748" s="6" t="s">
        <v>21</v>
      </c>
      <c r="C748" s="8" t="s">
        <v>163</v>
      </c>
      <c r="D748" s="6" t="s">
        <v>9</v>
      </c>
      <c r="E748" s="7">
        <v>899.50051735</v>
      </c>
      <c r="F748" s="7">
        <v>3062</v>
      </c>
      <c r="G748" s="7">
        <v>1582.321649</v>
      </c>
      <c r="H748" s="7">
        <v>4541.6783509999996</v>
      </c>
    </row>
    <row r="749" spans="1:8" x14ac:dyDescent="0.25">
      <c r="A749" s="6" t="s">
        <v>152</v>
      </c>
      <c r="B749" s="6" t="s">
        <v>21</v>
      </c>
      <c r="C749" s="8" t="s">
        <v>163</v>
      </c>
      <c r="D749" s="6" t="s">
        <v>10</v>
      </c>
      <c r="E749" s="7"/>
      <c r="F749" s="7">
        <f>100*(F748/F745)</f>
        <v>29.739704739704742</v>
      </c>
      <c r="G749" s="7">
        <f>100*(G748/G745)</f>
        <v>20.067578541789917</v>
      </c>
      <c r="H749" s="7">
        <f>100*(H748/H745)</f>
        <v>35.741449812745088</v>
      </c>
    </row>
    <row r="750" spans="1:8" x14ac:dyDescent="0.25">
      <c r="A750" s="6" t="s">
        <v>152</v>
      </c>
      <c r="B750" s="6" t="s">
        <v>21</v>
      </c>
      <c r="C750" s="8" t="s">
        <v>163</v>
      </c>
      <c r="D750" s="6" t="s">
        <v>5</v>
      </c>
      <c r="E750" s="7"/>
      <c r="F750" s="7">
        <f>F748-F745</f>
        <v>-7234</v>
      </c>
      <c r="G750" s="7">
        <f>G748-G745</f>
        <v>-6302.6438724</v>
      </c>
      <c r="H750" s="7">
        <f>H748-H745</f>
        <v>-8165.3561280000004</v>
      </c>
    </row>
    <row r="751" spans="1:8" x14ac:dyDescent="0.25">
      <c r="A751" s="6" t="s">
        <v>152</v>
      </c>
      <c r="B751" s="6" t="s">
        <v>50</v>
      </c>
      <c r="C751" s="2" t="s">
        <v>164</v>
      </c>
      <c r="D751" t="s">
        <v>6</v>
      </c>
      <c r="E751" s="1">
        <v>767.81482396000001</v>
      </c>
      <c r="F751" s="1">
        <v>2264</v>
      </c>
      <c r="G751" s="1">
        <v>1000.9446146</v>
      </c>
      <c r="H751" s="1">
        <v>3527.0553854</v>
      </c>
    </row>
    <row r="752" spans="1:8" x14ac:dyDescent="0.25">
      <c r="A752" s="6" t="s">
        <v>152</v>
      </c>
      <c r="B752" s="6" t="s">
        <v>50</v>
      </c>
      <c r="C752" s="2" t="s">
        <v>164</v>
      </c>
      <c r="D752" t="s">
        <v>7</v>
      </c>
      <c r="E752" s="1">
        <v>1212.4177027999999</v>
      </c>
      <c r="F752" s="1">
        <v>7582</v>
      </c>
      <c r="G752" s="1">
        <v>5587.5728789000004</v>
      </c>
      <c r="H752" s="1">
        <v>9576.4271210999996</v>
      </c>
    </row>
    <row r="753" spans="1:8" x14ac:dyDescent="0.25">
      <c r="A753" s="6" t="s">
        <v>152</v>
      </c>
      <c r="B753" s="6" t="s">
        <v>50</v>
      </c>
      <c r="C753" s="2" t="s">
        <v>164</v>
      </c>
      <c r="D753" t="s">
        <v>4</v>
      </c>
      <c r="E753" s="1"/>
      <c r="F753" s="1">
        <f>F751-F752</f>
        <v>-5318</v>
      </c>
      <c r="G753" s="1">
        <f>G751-G752</f>
        <v>-4586.6282643000004</v>
      </c>
      <c r="H753" s="1">
        <f>H751-H752</f>
        <v>-6049.3717356999996</v>
      </c>
    </row>
    <row r="754" spans="1:8" x14ac:dyDescent="0.25">
      <c r="A754" s="6" t="s">
        <v>152</v>
      </c>
      <c r="B754" s="6" t="s">
        <v>50</v>
      </c>
      <c r="C754" s="2" t="s">
        <v>164</v>
      </c>
      <c r="D754" t="s">
        <v>8</v>
      </c>
      <c r="E754" s="1"/>
      <c r="F754" s="1">
        <f>100*(F751/F752)</f>
        <v>29.860195199155896</v>
      </c>
      <c r="G754" s="1">
        <f>100*(G751/G752)</f>
        <v>17.91376392386405</v>
      </c>
      <c r="H754" s="1">
        <f>100*(H751/H752)</f>
        <v>36.830598100921627</v>
      </c>
    </row>
    <row r="755" spans="1:8" x14ac:dyDescent="0.25">
      <c r="A755" s="6" t="s">
        <v>152</v>
      </c>
      <c r="B755" s="6" t="s">
        <v>50</v>
      </c>
      <c r="C755" s="2" t="s">
        <v>164</v>
      </c>
      <c r="D755" t="s">
        <v>9</v>
      </c>
      <c r="E755" s="1">
        <v>553.11488502999998</v>
      </c>
      <c r="F755" s="1">
        <v>1119</v>
      </c>
      <c r="G755" s="1">
        <v>209.12601412999999</v>
      </c>
      <c r="H755" s="1">
        <v>2028.8739859</v>
      </c>
    </row>
    <row r="756" spans="1:8" x14ac:dyDescent="0.25">
      <c r="A756" s="6" t="s">
        <v>152</v>
      </c>
      <c r="B756" s="6" t="s">
        <v>50</v>
      </c>
      <c r="C756" s="2" t="s">
        <v>164</v>
      </c>
      <c r="D756" t="s">
        <v>10</v>
      </c>
      <c r="E756" s="1"/>
      <c r="F756" s="1">
        <f>100*(F755/F752)</f>
        <v>14.758638881561591</v>
      </c>
      <c r="G756" s="1">
        <f>100*(G755/G752)</f>
        <v>3.7426986396850297</v>
      </c>
      <c r="H756" s="1">
        <f>100*(H755/H752)</f>
        <v>21.186126728095985</v>
      </c>
    </row>
    <row r="757" spans="1:8" x14ac:dyDescent="0.25">
      <c r="A757" s="6" t="s">
        <v>152</v>
      </c>
      <c r="B757" s="6" t="s">
        <v>50</v>
      </c>
      <c r="C757" s="2" t="s">
        <v>164</v>
      </c>
      <c r="D757" t="s">
        <v>5</v>
      </c>
      <c r="E757" s="1"/>
      <c r="F757" s="1">
        <f>F755-F752</f>
        <v>-6463</v>
      </c>
      <c r="G757" s="1">
        <f>G755-G752</f>
        <v>-5378.4468647700005</v>
      </c>
      <c r="H757" s="1">
        <f>H755-H752</f>
        <v>-7547.5531351999998</v>
      </c>
    </row>
    <row r="758" spans="1:8" x14ac:dyDescent="0.25">
      <c r="A758" s="6" t="s">
        <v>181</v>
      </c>
      <c r="B758" s="6" t="s">
        <v>21</v>
      </c>
      <c r="C758" t="s">
        <v>165</v>
      </c>
      <c r="D758" t="s">
        <v>6</v>
      </c>
      <c r="E758" s="1">
        <v>906.47828718000005</v>
      </c>
      <c r="F758" s="1">
        <v>3755</v>
      </c>
      <c r="G758" s="1">
        <v>2263.8432176000001</v>
      </c>
      <c r="H758" s="1">
        <v>5246.1567824000003</v>
      </c>
    </row>
    <row r="759" spans="1:8" x14ac:dyDescent="0.25">
      <c r="A759" s="6" t="s">
        <v>181</v>
      </c>
      <c r="B759" s="6" t="s">
        <v>21</v>
      </c>
      <c r="C759" t="s">
        <v>165</v>
      </c>
      <c r="D759" t="s">
        <v>7</v>
      </c>
      <c r="E759" s="1">
        <v>740.11760647999995</v>
      </c>
      <c r="F759" s="1">
        <v>3078</v>
      </c>
      <c r="G759" s="1">
        <v>1860.5065373</v>
      </c>
      <c r="H759" s="1">
        <v>4295.4934627000002</v>
      </c>
    </row>
    <row r="760" spans="1:8" x14ac:dyDescent="0.25">
      <c r="A760" s="6" t="s">
        <v>181</v>
      </c>
      <c r="B760" s="6" t="s">
        <v>21</v>
      </c>
      <c r="C760" t="s">
        <v>165</v>
      </c>
      <c r="D760" t="s">
        <v>4</v>
      </c>
      <c r="E760" s="1"/>
      <c r="F760" s="1">
        <f>F758-F759</f>
        <v>677</v>
      </c>
      <c r="G760" s="1">
        <f>G758-G759</f>
        <v>403.33668030000013</v>
      </c>
      <c r="H760" s="1">
        <f>H758-H759</f>
        <v>950.6633197000001</v>
      </c>
    </row>
    <row r="761" spans="1:8" x14ac:dyDescent="0.25">
      <c r="A761" s="6" t="s">
        <v>181</v>
      </c>
      <c r="B761" s="6" t="s">
        <v>21</v>
      </c>
      <c r="C761" t="s">
        <v>165</v>
      </c>
      <c r="D761" t="s">
        <v>8</v>
      </c>
      <c r="E761" s="1"/>
      <c r="F761" s="1">
        <f>100*(F758/F759)</f>
        <v>121.99480181936322</v>
      </c>
      <c r="G761" s="1">
        <f>100*(G758/G759)</f>
        <v>121.67886391226173</v>
      </c>
      <c r="H761" s="1">
        <f>100*(H758/H759)</f>
        <v>122.13164396489258</v>
      </c>
    </row>
    <row r="762" spans="1:8" x14ac:dyDescent="0.25">
      <c r="A762" s="6" t="s">
        <v>181</v>
      </c>
      <c r="B762" s="6" t="s">
        <v>21</v>
      </c>
      <c r="C762" t="s">
        <v>165</v>
      </c>
      <c r="D762" t="s">
        <v>9</v>
      </c>
      <c r="E762" s="1">
        <v>684.41193251000004</v>
      </c>
      <c r="F762" s="1">
        <v>1852</v>
      </c>
      <c r="G762" s="1">
        <v>726.14237103000005</v>
      </c>
      <c r="H762" s="1">
        <v>2977.8576290000001</v>
      </c>
    </row>
    <row r="763" spans="1:8" x14ac:dyDescent="0.25">
      <c r="A763" s="6" t="s">
        <v>181</v>
      </c>
      <c r="B763" s="6" t="s">
        <v>21</v>
      </c>
      <c r="C763" t="s">
        <v>165</v>
      </c>
      <c r="D763" t="s">
        <v>10</v>
      </c>
      <c r="E763" s="1"/>
      <c r="F763" s="1">
        <f>100*(F762/F759)</f>
        <v>60.168940870695252</v>
      </c>
      <c r="G763" s="1">
        <f>100*(G762/G759)</f>
        <v>39.029283502749237</v>
      </c>
      <c r="H763" s="1">
        <f>100*(H762/H759)</f>
        <v>69.325157979130552</v>
      </c>
    </row>
    <row r="764" spans="1:8" x14ac:dyDescent="0.25">
      <c r="A764" s="6" t="s">
        <v>181</v>
      </c>
      <c r="B764" s="6" t="s">
        <v>21</v>
      </c>
      <c r="C764" t="s">
        <v>165</v>
      </c>
      <c r="D764" t="s">
        <v>5</v>
      </c>
      <c r="E764" s="1"/>
      <c r="F764" s="1">
        <f>F762-F759</f>
        <v>-1226</v>
      </c>
      <c r="G764" s="1">
        <f>G762-G759</f>
        <v>-1134.3641662699999</v>
      </c>
      <c r="H764" s="1">
        <f>H762-H759</f>
        <v>-1317.6358337000001</v>
      </c>
    </row>
    <row r="765" spans="1:8" x14ac:dyDescent="0.25">
      <c r="A765" s="6" t="s">
        <v>181</v>
      </c>
      <c r="B765" s="6" t="s">
        <v>21</v>
      </c>
      <c r="C765" t="s">
        <v>166</v>
      </c>
      <c r="D765" t="s">
        <v>6</v>
      </c>
      <c r="E765" s="1">
        <v>1703.0109144999999</v>
      </c>
      <c r="F765" s="1">
        <v>12316</v>
      </c>
      <c r="G765" s="1">
        <v>9514.5470456999992</v>
      </c>
      <c r="H765" s="1">
        <v>15117.452954</v>
      </c>
    </row>
    <row r="766" spans="1:8" x14ac:dyDescent="0.25">
      <c r="A766" s="6" t="s">
        <v>181</v>
      </c>
      <c r="B766" s="6" t="s">
        <v>21</v>
      </c>
      <c r="C766" t="s">
        <v>166</v>
      </c>
      <c r="D766" t="s">
        <v>7</v>
      </c>
      <c r="E766" s="1">
        <v>1621.1960646</v>
      </c>
      <c r="F766" s="1">
        <v>15818</v>
      </c>
      <c r="G766" s="1">
        <v>13151.132474</v>
      </c>
      <c r="H766" s="1">
        <v>18484.867526000002</v>
      </c>
    </row>
    <row r="767" spans="1:8" x14ac:dyDescent="0.25">
      <c r="A767" s="6" t="s">
        <v>181</v>
      </c>
      <c r="B767" s="6" t="s">
        <v>21</v>
      </c>
      <c r="C767" t="s">
        <v>166</v>
      </c>
      <c r="D767" t="s">
        <v>4</v>
      </c>
      <c r="E767" s="1"/>
      <c r="F767" s="1">
        <f>F765-F766</f>
        <v>-3502</v>
      </c>
      <c r="G767" s="1">
        <f>G765-G766</f>
        <v>-3636.5854283000008</v>
      </c>
      <c r="H767" s="1">
        <f>H765-H766</f>
        <v>-3367.4145720000015</v>
      </c>
    </row>
    <row r="768" spans="1:8" x14ac:dyDescent="0.25">
      <c r="A768" s="6" t="s">
        <v>181</v>
      </c>
      <c r="B768" s="6" t="s">
        <v>21</v>
      </c>
      <c r="C768" t="s">
        <v>166</v>
      </c>
      <c r="D768" t="s">
        <v>8</v>
      </c>
      <c r="E768" s="1"/>
      <c r="F768" s="1">
        <f>100*(F765/F766)</f>
        <v>77.860665065115683</v>
      </c>
      <c r="G768" s="1">
        <f>100*(G765/G766)</f>
        <v>72.347739363970447</v>
      </c>
      <c r="H768" s="1">
        <f>100*(H765/H766)</f>
        <v>81.782857966044148</v>
      </c>
    </row>
    <row r="769" spans="1:8" x14ac:dyDescent="0.25">
      <c r="A769" s="6" t="s">
        <v>181</v>
      </c>
      <c r="B769" s="6" t="s">
        <v>21</v>
      </c>
      <c r="C769" t="s">
        <v>166</v>
      </c>
      <c r="D769" t="s">
        <v>9</v>
      </c>
      <c r="E769" s="1">
        <v>1277.1625506</v>
      </c>
      <c r="F769" s="1">
        <v>6265</v>
      </c>
      <c r="G769" s="1">
        <v>4164.0676041999996</v>
      </c>
      <c r="H769" s="1">
        <v>8365.9323958000004</v>
      </c>
    </row>
    <row r="770" spans="1:8" x14ac:dyDescent="0.25">
      <c r="A770" s="6" t="s">
        <v>181</v>
      </c>
      <c r="B770" s="6" t="s">
        <v>21</v>
      </c>
      <c r="C770" t="s">
        <v>166</v>
      </c>
      <c r="D770" t="s">
        <v>10</v>
      </c>
      <c r="E770" s="1"/>
      <c r="F770" s="1">
        <f>100*(F769/F766)</f>
        <v>39.606777089391834</v>
      </c>
      <c r="G770" s="1">
        <f>100*(G769/G766)</f>
        <v>31.663186515932583</v>
      </c>
      <c r="H770" s="1">
        <f>100*(H769/H766)</f>
        <v>45.258276176623106</v>
      </c>
    </row>
    <row r="771" spans="1:8" x14ac:dyDescent="0.25">
      <c r="A771" s="6" t="s">
        <v>181</v>
      </c>
      <c r="B771" s="6" t="s">
        <v>21</v>
      </c>
      <c r="C771" t="s">
        <v>166</v>
      </c>
      <c r="D771" t="s">
        <v>5</v>
      </c>
      <c r="E771" s="1"/>
      <c r="F771" s="1">
        <f>F769-F766</f>
        <v>-9553</v>
      </c>
      <c r="G771" s="1">
        <f>G769-G766</f>
        <v>-8987.0648698000005</v>
      </c>
      <c r="H771" s="1">
        <f>H769-H766</f>
        <v>-10118.935130200001</v>
      </c>
    </row>
    <row r="772" spans="1:8" x14ac:dyDescent="0.25">
      <c r="A772" s="6" t="s">
        <v>181</v>
      </c>
      <c r="B772" s="6" t="s">
        <v>21</v>
      </c>
      <c r="C772" t="s">
        <v>167</v>
      </c>
      <c r="D772" t="s">
        <v>6</v>
      </c>
      <c r="E772" s="1">
        <v>909.68370465999999</v>
      </c>
      <c r="F772" s="1">
        <v>3181</v>
      </c>
      <c r="G772" s="1">
        <v>1684.5703057999999</v>
      </c>
      <c r="H772" s="1">
        <v>4677.4296942000001</v>
      </c>
    </row>
    <row r="773" spans="1:8" x14ac:dyDescent="0.25">
      <c r="A773" s="6" t="s">
        <v>181</v>
      </c>
      <c r="B773" s="6" t="s">
        <v>21</v>
      </c>
      <c r="C773" t="s">
        <v>167</v>
      </c>
      <c r="D773" t="s">
        <v>7</v>
      </c>
      <c r="E773" s="1">
        <v>922.06992375000004</v>
      </c>
      <c r="F773" s="1">
        <v>4451</v>
      </c>
      <c r="G773" s="1">
        <v>2934.1949754000002</v>
      </c>
      <c r="H773" s="1">
        <v>5967.8050246000003</v>
      </c>
    </row>
    <row r="774" spans="1:8" x14ac:dyDescent="0.25">
      <c r="A774" s="6" t="s">
        <v>181</v>
      </c>
      <c r="B774" s="6" t="s">
        <v>21</v>
      </c>
      <c r="C774" t="s">
        <v>167</v>
      </c>
      <c r="D774" t="s">
        <v>4</v>
      </c>
      <c r="E774" s="1"/>
      <c r="F774" s="1">
        <f>F772-F773</f>
        <v>-1270</v>
      </c>
      <c r="G774" s="1">
        <f>G772-G773</f>
        <v>-1249.6246696000003</v>
      </c>
      <c r="H774" s="1">
        <f>H772-H773</f>
        <v>-1290.3753304000002</v>
      </c>
    </row>
    <row r="775" spans="1:8" x14ac:dyDescent="0.25">
      <c r="A775" s="6" t="s">
        <v>181</v>
      </c>
      <c r="B775" s="6" t="s">
        <v>21</v>
      </c>
      <c r="C775" t="s">
        <v>167</v>
      </c>
      <c r="D775" t="s">
        <v>8</v>
      </c>
      <c r="E775" s="1"/>
      <c r="F775" s="1">
        <f>100*(F772/F773)</f>
        <v>71.467086048079082</v>
      </c>
      <c r="G775" s="1">
        <f>100*(G772/G773)</f>
        <v>57.411668955992035</v>
      </c>
      <c r="H775" s="1">
        <f>100*(H772/H773)</f>
        <v>78.377723047570754</v>
      </c>
    </row>
    <row r="776" spans="1:8" x14ac:dyDescent="0.25">
      <c r="A776" s="6" t="s">
        <v>181</v>
      </c>
      <c r="B776" s="6" t="s">
        <v>21</v>
      </c>
      <c r="C776" t="s">
        <v>167</v>
      </c>
      <c r="D776" t="s">
        <v>9</v>
      </c>
      <c r="E776" s="1">
        <v>742.77754653</v>
      </c>
      <c r="F776" s="1">
        <v>2048</v>
      </c>
      <c r="G776" s="1">
        <v>826.13093597</v>
      </c>
      <c r="H776" s="1">
        <v>3269.869064</v>
      </c>
    </row>
    <row r="777" spans="1:8" x14ac:dyDescent="0.25">
      <c r="A777" s="6" t="s">
        <v>181</v>
      </c>
      <c r="B777" s="6" t="s">
        <v>21</v>
      </c>
      <c r="C777" t="s">
        <v>167</v>
      </c>
      <c r="D777" t="s">
        <v>10</v>
      </c>
      <c r="E777" s="1"/>
      <c r="F777" s="1">
        <f>100*(F776/F773)</f>
        <v>46.012132105144907</v>
      </c>
      <c r="G777" s="1">
        <f>100*(G776/G773)</f>
        <v>28.155284256710949</v>
      </c>
      <c r="H777" s="1">
        <f>100*(H776/H773)</f>
        <v>54.791821289757493</v>
      </c>
    </row>
    <row r="778" spans="1:8" x14ac:dyDescent="0.25">
      <c r="A778" s="6" t="s">
        <v>181</v>
      </c>
      <c r="B778" s="6" t="s">
        <v>21</v>
      </c>
      <c r="C778" t="s">
        <v>167</v>
      </c>
      <c r="D778" t="s">
        <v>5</v>
      </c>
      <c r="E778" s="1"/>
      <c r="F778" s="1">
        <f>F776-F773</f>
        <v>-2403</v>
      </c>
      <c r="G778" s="1">
        <f>G776-G773</f>
        <v>-2108.0640394300003</v>
      </c>
      <c r="H778" s="1">
        <f>H776-H773</f>
        <v>-2697.9359606000003</v>
      </c>
    </row>
    <row r="779" spans="1:8" x14ac:dyDescent="0.25">
      <c r="A779" s="6" t="s">
        <v>181</v>
      </c>
      <c r="B779" s="6" t="s">
        <v>21</v>
      </c>
      <c r="C779" t="s">
        <v>168</v>
      </c>
      <c r="D779" t="s">
        <v>6</v>
      </c>
      <c r="E779" s="1">
        <v>995.13916093</v>
      </c>
      <c r="F779" s="1">
        <v>4203</v>
      </c>
      <c r="G779" s="1">
        <v>2565.9960802999999</v>
      </c>
      <c r="H779" s="1">
        <v>5840.0039196999996</v>
      </c>
    </row>
    <row r="780" spans="1:8" x14ac:dyDescent="0.25">
      <c r="A780" s="6" t="s">
        <v>181</v>
      </c>
      <c r="B780" s="6" t="s">
        <v>21</v>
      </c>
      <c r="C780" t="s">
        <v>168</v>
      </c>
      <c r="D780" t="s">
        <v>7</v>
      </c>
      <c r="E780" s="1">
        <v>1023.9783715999999</v>
      </c>
      <c r="F780" s="1">
        <v>6568</v>
      </c>
      <c r="G780" s="1">
        <v>4883.5555787000003</v>
      </c>
      <c r="H780" s="1">
        <v>8252.4444213000006</v>
      </c>
    </row>
    <row r="781" spans="1:8" x14ac:dyDescent="0.25">
      <c r="A781" s="6" t="s">
        <v>181</v>
      </c>
      <c r="B781" s="6" t="s">
        <v>21</v>
      </c>
      <c r="C781" t="s">
        <v>168</v>
      </c>
      <c r="D781" t="s">
        <v>4</v>
      </c>
      <c r="E781" s="1"/>
      <c r="F781" s="1">
        <f>F779-F780</f>
        <v>-2365</v>
      </c>
      <c r="G781" s="1">
        <f>G779-G780</f>
        <v>-2317.5594984000004</v>
      </c>
      <c r="H781" s="1">
        <f>H779-H780</f>
        <v>-2412.440501600001</v>
      </c>
    </row>
    <row r="782" spans="1:8" x14ac:dyDescent="0.25">
      <c r="A782" s="6" t="s">
        <v>181</v>
      </c>
      <c r="B782" s="6" t="s">
        <v>21</v>
      </c>
      <c r="C782" t="s">
        <v>168</v>
      </c>
      <c r="D782" t="s">
        <v>8</v>
      </c>
      <c r="E782" s="1"/>
      <c r="F782" s="1">
        <f>100*(F779/F780)</f>
        <v>63.992082825822173</v>
      </c>
      <c r="G782" s="1">
        <f>100*(G779/G780)</f>
        <v>52.543603506670166</v>
      </c>
      <c r="H782" s="1">
        <f>100*(H779/H780)</f>
        <v>70.766958510215915</v>
      </c>
    </row>
    <row r="783" spans="1:8" x14ac:dyDescent="0.25">
      <c r="A783" s="6" t="s">
        <v>181</v>
      </c>
      <c r="B783" s="6" t="s">
        <v>21</v>
      </c>
      <c r="C783" t="s">
        <v>168</v>
      </c>
      <c r="D783" t="s">
        <v>9</v>
      </c>
      <c r="E783" s="1">
        <v>733.43947252999999</v>
      </c>
      <c r="F783" s="1">
        <v>2058</v>
      </c>
      <c r="G783" s="1">
        <v>851.49206769</v>
      </c>
      <c r="H783" s="1">
        <v>3264.5079323</v>
      </c>
    </row>
    <row r="784" spans="1:8" x14ac:dyDescent="0.25">
      <c r="A784" s="6" t="s">
        <v>181</v>
      </c>
      <c r="B784" s="6" t="s">
        <v>21</v>
      </c>
      <c r="C784" t="s">
        <v>168</v>
      </c>
      <c r="D784" t="s">
        <v>10</v>
      </c>
      <c r="E784" s="1"/>
      <c r="F784" s="1">
        <f>100*(F783/F780)</f>
        <v>31.333739342265531</v>
      </c>
      <c r="G784" s="1">
        <f>100*(G783/G780)</f>
        <v>17.43590410650485</v>
      </c>
      <c r="H784" s="1">
        <f>100*(H783/H780)</f>
        <v>39.558072319446715</v>
      </c>
    </row>
    <row r="785" spans="1:8" x14ac:dyDescent="0.25">
      <c r="A785" s="6" t="s">
        <v>181</v>
      </c>
      <c r="B785" s="6" t="s">
        <v>21</v>
      </c>
      <c r="C785" t="s">
        <v>168</v>
      </c>
      <c r="D785" t="s">
        <v>5</v>
      </c>
      <c r="E785" s="1"/>
      <c r="F785" s="1">
        <f>F783-F780</f>
        <v>-4510</v>
      </c>
      <c r="G785" s="1">
        <f>G783-G780</f>
        <v>-4032.0635110100002</v>
      </c>
      <c r="H785" s="1">
        <f>H783-H780</f>
        <v>-4987.9364890000006</v>
      </c>
    </row>
    <row r="786" spans="1:8" x14ac:dyDescent="0.25">
      <c r="A786" s="6" t="s">
        <v>181</v>
      </c>
      <c r="B786" s="6" t="s">
        <v>21</v>
      </c>
      <c r="C786" t="s">
        <v>169</v>
      </c>
      <c r="D786" t="s">
        <v>6</v>
      </c>
      <c r="E786" s="1">
        <v>771.68701120000003</v>
      </c>
      <c r="F786" s="1">
        <v>2501</v>
      </c>
      <c r="G786" s="1">
        <v>1231.5748666</v>
      </c>
      <c r="H786" s="1">
        <v>3770.4251334</v>
      </c>
    </row>
    <row r="787" spans="1:8" x14ac:dyDescent="0.25">
      <c r="A787" s="6" t="s">
        <v>181</v>
      </c>
      <c r="B787" s="6" t="s">
        <v>21</v>
      </c>
      <c r="C787" t="s">
        <v>169</v>
      </c>
      <c r="D787" t="s">
        <v>7</v>
      </c>
      <c r="E787" s="1">
        <v>790.52112699999998</v>
      </c>
      <c r="F787" s="1">
        <v>3730</v>
      </c>
      <c r="G787" s="1">
        <v>2429.5927461000001</v>
      </c>
      <c r="H787" s="1">
        <v>5030.4072538999999</v>
      </c>
    </row>
    <row r="788" spans="1:8" x14ac:dyDescent="0.25">
      <c r="A788" s="6" t="s">
        <v>181</v>
      </c>
      <c r="B788" s="6" t="s">
        <v>21</v>
      </c>
      <c r="C788" t="s">
        <v>169</v>
      </c>
      <c r="D788" t="s">
        <v>4</v>
      </c>
      <c r="E788" s="1"/>
      <c r="F788" s="1">
        <f>F786-F787</f>
        <v>-1229</v>
      </c>
      <c r="G788" s="1">
        <f>G786-G787</f>
        <v>-1198.0178795000002</v>
      </c>
      <c r="H788" s="1">
        <f>H786-H787</f>
        <v>-1259.9821204999998</v>
      </c>
    </row>
    <row r="789" spans="1:8" x14ac:dyDescent="0.25">
      <c r="A789" s="6" t="s">
        <v>181</v>
      </c>
      <c r="B789" s="6" t="s">
        <v>21</v>
      </c>
      <c r="C789" t="s">
        <v>169</v>
      </c>
      <c r="D789" t="s">
        <v>8</v>
      </c>
      <c r="E789" s="1"/>
      <c r="F789" s="1">
        <f>100*(F786/F787)</f>
        <v>67.050938337801611</v>
      </c>
      <c r="G789" s="1">
        <f>100*(G786/G787)</f>
        <v>50.690588724259769</v>
      </c>
      <c r="H789" s="1">
        <f>100*(H786/H787)</f>
        <v>74.952681623875392</v>
      </c>
    </row>
    <row r="790" spans="1:8" x14ac:dyDescent="0.25">
      <c r="A790" s="6" t="s">
        <v>181</v>
      </c>
      <c r="B790" s="6" t="s">
        <v>21</v>
      </c>
      <c r="C790" t="s">
        <v>169</v>
      </c>
      <c r="D790" t="s">
        <v>9</v>
      </c>
      <c r="E790" s="1">
        <v>484.65750114999997</v>
      </c>
      <c r="F790" s="1">
        <v>872</v>
      </c>
      <c r="G790" s="1">
        <v>74.738410614000003</v>
      </c>
      <c r="H790" s="1">
        <v>1669.2615894</v>
      </c>
    </row>
    <row r="791" spans="1:8" x14ac:dyDescent="0.25">
      <c r="A791" s="6" t="s">
        <v>181</v>
      </c>
      <c r="B791" s="6" t="s">
        <v>21</v>
      </c>
      <c r="C791" t="s">
        <v>169</v>
      </c>
      <c r="D791" t="s">
        <v>10</v>
      </c>
      <c r="E791" s="1"/>
      <c r="F791" s="1">
        <f>100*(F790/F787)</f>
        <v>23.378016085790883</v>
      </c>
      <c r="G791" s="1">
        <f>100*(G790/G787)</f>
        <v>3.0761703060716923</v>
      </c>
      <c r="H791" s="1">
        <f>100*(H790/H787)</f>
        <v>33.183428401464838</v>
      </c>
    </row>
    <row r="792" spans="1:8" x14ac:dyDescent="0.25">
      <c r="A792" s="6" t="s">
        <v>181</v>
      </c>
      <c r="B792" s="6" t="s">
        <v>21</v>
      </c>
      <c r="C792" t="s">
        <v>169</v>
      </c>
      <c r="D792" t="s">
        <v>5</v>
      </c>
      <c r="E792" s="1"/>
      <c r="F792" s="1">
        <f>F790-F787</f>
        <v>-2858</v>
      </c>
      <c r="G792" s="1">
        <f>G790-G787</f>
        <v>-2354.8543354860003</v>
      </c>
      <c r="H792" s="1">
        <f>H790-H787</f>
        <v>-3361.1456644999998</v>
      </c>
    </row>
    <row r="793" spans="1:8" x14ac:dyDescent="0.25">
      <c r="A793" s="6" t="s">
        <v>181</v>
      </c>
      <c r="B793" s="6" t="s">
        <v>21</v>
      </c>
      <c r="C793" t="s">
        <v>170</v>
      </c>
      <c r="D793" t="s">
        <v>6</v>
      </c>
      <c r="E793" s="1">
        <v>663.68503037999994</v>
      </c>
      <c r="F793" s="1">
        <v>1887</v>
      </c>
      <c r="G793" s="1">
        <v>795.23812501999998</v>
      </c>
      <c r="H793" s="1">
        <v>2978.7618750000001</v>
      </c>
    </row>
    <row r="794" spans="1:8" x14ac:dyDescent="0.25">
      <c r="A794" s="6" t="s">
        <v>181</v>
      </c>
      <c r="B794" s="6" t="s">
        <v>21</v>
      </c>
      <c r="C794" t="s">
        <v>170</v>
      </c>
      <c r="D794" t="s">
        <v>7</v>
      </c>
      <c r="E794" s="1">
        <v>642.87534046999997</v>
      </c>
      <c r="F794" s="1">
        <v>2494</v>
      </c>
      <c r="G794" s="1">
        <v>1436.4700648999999</v>
      </c>
      <c r="H794" s="1">
        <v>3551.5299350999999</v>
      </c>
    </row>
    <row r="795" spans="1:8" x14ac:dyDescent="0.25">
      <c r="A795" s="6" t="s">
        <v>181</v>
      </c>
      <c r="B795" s="6" t="s">
        <v>21</v>
      </c>
      <c r="C795" t="s">
        <v>170</v>
      </c>
      <c r="D795" t="s">
        <v>4</v>
      </c>
      <c r="E795" s="1"/>
      <c r="F795" s="1">
        <f>F793-F794</f>
        <v>-607</v>
      </c>
      <c r="G795" s="1">
        <f>G793-G794</f>
        <v>-641.23193987999991</v>
      </c>
      <c r="H795" s="1">
        <f>H793-H794</f>
        <v>-572.76806009999973</v>
      </c>
    </row>
    <row r="796" spans="1:8" x14ac:dyDescent="0.25">
      <c r="A796" s="6" t="s">
        <v>181</v>
      </c>
      <c r="B796" s="6" t="s">
        <v>21</v>
      </c>
      <c r="C796" t="s">
        <v>170</v>
      </c>
      <c r="D796" t="s">
        <v>8</v>
      </c>
      <c r="E796" s="1"/>
      <c r="F796" s="1">
        <f>100*(F793/F794)</f>
        <v>75.661587810745786</v>
      </c>
      <c r="G796" s="1">
        <f>100*(G793/G794)</f>
        <v>55.360577602803062</v>
      </c>
      <c r="H796" s="1">
        <f>100*(H793/H794)</f>
        <v>83.872638818575169</v>
      </c>
    </row>
    <row r="797" spans="1:8" x14ac:dyDescent="0.25">
      <c r="A797" s="6" t="s">
        <v>181</v>
      </c>
      <c r="B797" s="6" t="s">
        <v>21</v>
      </c>
      <c r="C797" t="s">
        <v>170</v>
      </c>
      <c r="D797" t="s">
        <v>9</v>
      </c>
      <c r="E797" s="1">
        <v>446.23142132999999</v>
      </c>
      <c r="F797" s="1">
        <v>751</v>
      </c>
      <c r="G797" s="1">
        <v>16.949311917999999</v>
      </c>
      <c r="H797" s="1">
        <v>1485.0506880999999</v>
      </c>
    </row>
    <row r="798" spans="1:8" x14ac:dyDescent="0.25">
      <c r="A798" s="6" t="s">
        <v>181</v>
      </c>
      <c r="B798" s="6" t="s">
        <v>21</v>
      </c>
      <c r="C798" t="s">
        <v>170</v>
      </c>
      <c r="D798" t="s">
        <v>10</v>
      </c>
      <c r="E798" s="1"/>
      <c r="F798" s="1">
        <f>100*(F797/F794)</f>
        <v>30.112269446672013</v>
      </c>
      <c r="G798" s="1">
        <f>100*(G797/G794)</f>
        <v>1.1799279589707237</v>
      </c>
      <c r="H798" s="1">
        <f>100*(H797/H794)</f>
        <v>41.814393099242892</v>
      </c>
    </row>
    <row r="799" spans="1:8" x14ac:dyDescent="0.25">
      <c r="A799" s="6" t="s">
        <v>181</v>
      </c>
      <c r="B799" s="6" t="s">
        <v>21</v>
      </c>
      <c r="C799" t="s">
        <v>170</v>
      </c>
      <c r="D799" t="s">
        <v>5</v>
      </c>
      <c r="E799" s="1"/>
      <c r="F799" s="1">
        <f>F797-F794</f>
        <v>-1743</v>
      </c>
      <c r="G799" s="1">
        <f>G797-G794</f>
        <v>-1419.520752982</v>
      </c>
      <c r="H799" s="1">
        <f>H797-H794</f>
        <v>-2066.4792470000002</v>
      </c>
    </row>
    <row r="800" spans="1:8" x14ac:dyDescent="0.25">
      <c r="A800" s="6" t="s">
        <v>181</v>
      </c>
      <c r="B800" s="6" t="s">
        <v>21</v>
      </c>
      <c r="C800" t="s">
        <v>171</v>
      </c>
      <c r="D800" t="s">
        <v>6</v>
      </c>
      <c r="E800" s="1">
        <v>1259.0783486</v>
      </c>
      <c r="F800" s="1">
        <v>6926</v>
      </c>
      <c r="G800" s="1">
        <v>4854.8161165000001</v>
      </c>
      <c r="H800" s="1">
        <v>8997.1838834999999</v>
      </c>
    </row>
    <row r="801" spans="1:8" x14ac:dyDescent="0.25">
      <c r="A801" s="6" t="s">
        <v>181</v>
      </c>
      <c r="B801" s="6" t="s">
        <v>21</v>
      </c>
      <c r="C801" t="s">
        <v>171</v>
      </c>
      <c r="D801" t="s">
        <v>7</v>
      </c>
      <c r="E801" s="1">
        <v>1152.5732677000001</v>
      </c>
      <c r="F801" s="1">
        <v>7950</v>
      </c>
      <c r="G801" s="1">
        <v>6054.0169746000001</v>
      </c>
      <c r="H801" s="1">
        <v>9845.9830254000008</v>
      </c>
    </row>
    <row r="802" spans="1:8" x14ac:dyDescent="0.25">
      <c r="A802" s="6" t="s">
        <v>181</v>
      </c>
      <c r="B802" s="6" t="s">
        <v>21</v>
      </c>
      <c r="C802" t="s">
        <v>171</v>
      </c>
      <c r="D802" t="s">
        <v>4</v>
      </c>
      <c r="E802" s="1"/>
      <c r="F802" s="1">
        <f>F800-F801</f>
        <v>-1024</v>
      </c>
      <c r="G802" s="1">
        <f>G800-G801</f>
        <v>-1199.2008581</v>
      </c>
      <c r="H802" s="1">
        <f>H800-H801</f>
        <v>-848.7991419000009</v>
      </c>
    </row>
    <row r="803" spans="1:8" x14ac:dyDescent="0.25">
      <c r="A803" s="6" t="s">
        <v>181</v>
      </c>
      <c r="B803" s="6" t="s">
        <v>21</v>
      </c>
      <c r="C803" t="s">
        <v>171</v>
      </c>
      <c r="D803" t="s">
        <v>8</v>
      </c>
      <c r="E803" s="1"/>
      <c r="F803" s="1">
        <f>100*(F800/F801)</f>
        <v>87.119496855345915</v>
      </c>
      <c r="G803" s="1">
        <f>100*(G800/G801)</f>
        <v>80.191650219493596</v>
      </c>
      <c r="H803" s="1">
        <f>100*(H800/H801)</f>
        <v>91.379234153559622</v>
      </c>
    </row>
    <row r="804" spans="1:8" x14ac:dyDescent="0.25">
      <c r="A804" s="6" t="s">
        <v>181</v>
      </c>
      <c r="B804" s="6" t="s">
        <v>21</v>
      </c>
      <c r="C804" t="s">
        <v>171</v>
      </c>
      <c r="D804" t="s">
        <v>9</v>
      </c>
      <c r="E804" s="1">
        <v>1024.7266403000001</v>
      </c>
      <c r="F804" s="1">
        <v>4173</v>
      </c>
      <c r="G804" s="1">
        <v>2487.3246767000001</v>
      </c>
      <c r="H804" s="1">
        <v>5858.6753232999999</v>
      </c>
    </row>
    <row r="805" spans="1:8" x14ac:dyDescent="0.25">
      <c r="A805" s="6" t="s">
        <v>181</v>
      </c>
      <c r="B805" s="6" t="s">
        <v>21</v>
      </c>
      <c r="C805" t="s">
        <v>171</v>
      </c>
      <c r="D805" t="s">
        <v>10</v>
      </c>
      <c r="E805" s="1"/>
      <c r="F805" s="1">
        <f>100*(F804/F801)</f>
        <v>52.490566037735853</v>
      </c>
      <c r="G805" s="1">
        <f>100*(G804/G801)</f>
        <v>41.085525315434751</v>
      </c>
      <c r="H805" s="1">
        <f>100*(H804/H801)</f>
        <v>59.503203572321681</v>
      </c>
    </row>
    <row r="806" spans="1:8" x14ac:dyDescent="0.25">
      <c r="A806" s="6" t="s">
        <v>181</v>
      </c>
      <c r="B806" s="6" t="s">
        <v>21</v>
      </c>
      <c r="C806" t="s">
        <v>171</v>
      </c>
      <c r="D806" t="s">
        <v>5</v>
      </c>
      <c r="E806" s="1"/>
      <c r="F806" s="1">
        <f>F804-F801</f>
        <v>-3777</v>
      </c>
      <c r="G806" s="1">
        <f>G804-G801</f>
        <v>-3566.6922979000001</v>
      </c>
      <c r="H806" s="1">
        <f>H804-H801</f>
        <v>-3987.3077021000008</v>
      </c>
    </row>
    <row r="807" spans="1:8" x14ac:dyDescent="0.25">
      <c r="A807" s="6" t="s">
        <v>181</v>
      </c>
      <c r="B807" s="6" t="s">
        <v>21</v>
      </c>
      <c r="C807" t="s">
        <v>172</v>
      </c>
      <c r="D807" t="s">
        <v>6</v>
      </c>
      <c r="E807" s="1">
        <v>1269.9743796</v>
      </c>
      <c r="F807" s="1">
        <v>6961</v>
      </c>
      <c r="G807" s="1">
        <v>4871.8921455999998</v>
      </c>
      <c r="H807" s="1">
        <v>9050.1078543999993</v>
      </c>
    </row>
    <row r="808" spans="1:8" x14ac:dyDescent="0.25">
      <c r="A808" s="6" t="s">
        <v>181</v>
      </c>
      <c r="B808" s="6" t="s">
        <v>21</v>
      </c>
      <c r="C808" t="s">
        <v>172</v>
      </c>
      <c r="D808" t="s">
        <v>7</v>
      </c>
      <c r="E808" s="1">
        <v>1230.8573423</v>
      </c>
      <c r="F808" s="1">
        <v>9241</v>
      </c>
      <c r="G808" s="1">
        <v>7216.2396718999998</v>
      </c>
      <c r="H808" s="1">
        <v>11265.760328</v>
      </c>
    </row>
    <row r="809" spans="1:8" x14ac:dyDescent="0.25">
      <c r="A809" s="6" t="s">
        <v>181</v>
      </c>
      <c r="B809" s="6" t="s">
        <v>21</v>
      </c>
      <c r="C809" t="s">
        <v>172</v>
      </c>
      <c r="D809" t="s">
        <v>4</v>
      </c>
      <c r="E809" s="1"/>
      <c r="F809" s="1">
        <f>F807-F808</f>
        <v>-2280</v>
      </c>
      <c r="G809" s="1">
        <f>G807-G808</f>
        <v>-2344.3475263</v>
      </c>
      <c r="H809" s="1">
        <f>H807-H808</f>
        <v>-2215.652473600001</v>
      </c>
    </row>
    <row r="810" spans="1:8" x14ac:dyDescent="0.25">
      <c r="A810" s="6" t="s">
        <v>181</v>
      </c>
      <c r="B810" s="6" t="s">
        <v>21</v>
      </c>
      <c r="C810" t="s">
        <v>172</v>
      </c>
      <c r="D810" t="s">
        <v>8</v>
      </c>
      <c r="E810" s="1"/>
      <c r="F810" s="1">
        <f>100*(F807/F808)</f>
        <v>75.327345525376046</v>
      </c>
      <c r="G810" s="1">
        <f>100*(G807/G808)</f>
        <v>67.512892685246058</v>
      </c>
      <c r="H810" s="1">
        <f>100*(H807/H808)</f>
        <v>80.332863392333991</v>
      </c>
    </row>
    <row r="811" spans="1:8" x14ac:dyDescent="0.25">
      <c r="A811" s="6" t="s">
        <v>181</v>
      </c>
      <c r="B811" s="6" t="s">
        <v>21</v>
      </c>
      <c r="C811" t="s">
        <v>172</v>
      </c>
      <c r="D811" t="s">
        <v>9</v>
      </c>
      <c r="E811" s="1">
        <v>763.07506727999998</v>
      </c>
      <c r="F811" s="1">
        <v>2163</v>
      </c>
      <c r="G811" s="1">
        <v>907.74151432999997</v>
      </c>
      <c r="H811" s="1">
        <v>3418.2584857000002</v>
      </c>
    </row>
    <row r="812" spans="1:8" x14ac:dyDescent="0.25">
      <c r="A812" s="6" t="s">
        <v>181</v>
      </c>
      <c r="B812" s="6" t="s">
        <v>21</v>
      </c>
      <c r="C812" t="s">
        <v>172</v>
      </c>
      <c r="D812" t="s">
        <v>10</v>
      </c>
      <c r="E812" s="1"/>
      <c r="F812" s="1">
        <f>100*(F811/F808)</f>
        <v>23.406557731847201</v>
      </c>
      <c r="G812" s="1">
        <f>100*(G811/G808)</f>
        <v>12.579148636993596</v>
      </c>
      <c r="H812" s="1">
        <f>100*(H811/H808)</f>
        <v>30.342013199093508</v>
      </c>
    </row>
    <row r="813" spans="1:8" x14ac:dyDescent="0.25">
      <c r="A813" s="6" t="s">
        <v>181</v>
      </c>
      <c r="B813" s="6" t="s">
        <v>21</v>
      </c>
      <c r="C813" t="s">
        <v>172</v>
      </c>
      <c r="D813" t="s">
        <v>5</v>
      </c>
      <c r="E813" s="1"/>
      <c r="F813" s="1">
        <f>F811-F808</f>
        <v>-7078</v>
      </c>
      <c r="G813" s="1">
        <f>G811-G808</f>
        <v>-6308.4981575700003</v>
      </c>
      <c r="H813" s="1">
        <f>H811-H808</f>
        <v>-7847.5018423000001</v>
      </c>
    </row>
    <row r="814" spans="1:8" x14ac:dyDescent="0.25">
      <c r="A814" s="6" t="s">
        <v>181</v>
      </c>
      <c r="B814" s="6" t="s">
        <v>21</v>
      </c>
      <c r="C814" t="s">
        <v>173</v>
      </c>
      <c r="D814" t="s">
        <v>6</v>
      </c>
      <c r="E814" s="1">
        <v>1127.7933843000001</v>
      </c>
      <c r="F814" s="1">
        <v>5771</v>
      </c>
      <c r="G814" s="1">
        <v>3915.7798828</v>
      </c>
      <c r="H814" s="1">
        <v>7626.2201171999995</v>
      </c>
    </row>
    <row r="815" spans="1:8" x14ac:dyDescent="0.25">
      <c r="A815" s="6" t="s">
        <v>181</v>
      </c>
      <c r="B815" s="6" t="s">
        <v>21</v>
      </c>
      <c r="C815" t="s">
        <v>173</v>
      </c>
      <c r="D815" t="s">
        <v>7</v>
      </c>
      <c r="E815" s="1">
        <v>1033.8134375</v>
      </c>
      <c r="F815" s="1">
        <v>6578</v>
      </c>
      <c r="G815" s="1">
        <v>4877.3768952999999</v>
      </c>
      <c r="H815" s="1">
        <v>8278.6231047000001</v>
      </c>
    </row>
    <row r="816" spans="1:8" x14ac:dyDescent="0.25">
      <c r="A816" s="6" t="s">
        <v>181</v>
      </c>
      <c r="B816" s="6" t="s">
        <v>21</v>
      </c>
      <c r="C816" t="s">
        <v>173</v>
      </c>
      <c r="D816" t="s">
        <v>4</v>
      </c>
      <c r="E816" s="1"/>
      <c r="F816" s="1">
        <f>F814-F815</f>
        <v>-807</v>
      </c>
      <c r="G816" s="1">
        <f>G814-G815</f>
        <v>-961.59701249999989</v>
      </c>
      <c r="H816" s="1">
        <f>H814-H815</f>
        <v>-652.40298750000056</v>
      </c>
    </row>
    <row r="817" spans="1:8" x14ac:dyDescent="0.25">
      <c r="A817" s="6" t="s">
        <v>181</v>
      </c>
      <c r="B817" s="6" t="s">
        <v>21</v>
      </c>
      <c r="C817" t="s">
        <v>173</v>
      </c>
      <c r="D817" t="s">
        <v>8</v>
      </c>
      <c r="E817" s="1"/>
      <c r="F817" s="1">
        <f>100*(F814/F815)</f>
        <v>87.731833384007302</v>
      </c>
      <c r="G817" s="1">
        <f>100*(G814/G815)</f>
        <v>80.284545706799364</v>
      </c>
      <c r="H817" s="1">
        <f>100*(H814/H815)</f>
        <v>92.119426391936926</v>
      </c>
    </row>
    <row r="818" spans="1:8" x14ac:dyDescent="0.25">
      <c r="A818" s="6" t="s">
        <v>181</v>
      </c>
      <c r="B818" s="6" t="s">
        <v>21</v>
      </c>
      <c r="C818" t="s">
        <v>173</v>
      </c>
      <c r="D818" t="s">
        <v>9</v>
      </c>
      <c r="E818" s="1">
        <v>917.59465599999999</v>
      </c>
      <c r="F818" s="1">
        <v>3404</v>
      </c>
      <c r="G818" s="1">
        <v>1894.5567908999999</v>
      </c>
      <c r="H818" s="1">
        <v>4913.4432090999999</v>
      </c>
    </row>
    <row r="819" spans="1:8" x14ac:dyDescent="0.25">
      <c r="A819" s="6" t="s">
        <v>181</v>
      </c>
      <c r="B819" s="6" t="s">
        <v>21</v>
      </c>
      <c r="C819" t="s">
        <v>173</v>
      </c>
      <c r="D819" t="s">
        <v>10</v>
      </c>
      <c r="E819" s="1"/>
      <c r="F819" s="1">
        <f>100*(F818/F815)</f>
        <v>51.748251748251747</v>
      </c>
      <c r="G819" s="1">
        <f>100*(G818/G815)</f>
        <v>38.843764416189714</v>
      </c>
      <c r="H819" s="1">
        <f>100*(H818/H815)</f>
        <v>59.350971133237174</v>
      </c>
    </row>
    <row r="820" spans="1:8" x14ac:dyDescent="0.25">
      <c r="A820" s="6" t="s">
        <v>181</v>
      </c>
      <c r="B820" s="6" t="s">
        <v>21</v>
      </c>
      <c r="C820" t="s">
        <v>173</v>
      </c>
      <c r="D820" t="s">
        <v>5</v>
      </c>
      <c r="E820" s="1"/>
      <c r="F820" s="1">
        <f>F818-F815</f>
        <v>-3174</v>
      </c>
      <c r="G820" s="1">
        <f>G818-G815</f>
        <v>-2982.8201043999998</v>
      </c>
      <c r="H820" s="1">
        <f>H818-H815</f>
        <v>-3365.1798956000002</v>
      </c>
    </row>
    <row r="821" spans="1:8" x14ac:dyDescent="0.25">
      <c r="A821" s="6" t="s">
        <v>181</v>
      </c>
      <c r="B821" s="6" t="s">
        <v>21</v>
      </c>
      <c r="C821" t="s">
        <v>174</v>
      </c>
      <c r="D821" t="s">
        <v>6</v>
      </c>
      <c r="E821" s="1">
        <v>2509.8109008000001</v>
      </c>
      <c r="F821" s="1">
        <v>28639</v>
      </c>
      <c r="G821" s="1">
        <v>24510.361067999998</v>
      </c>
      <c r="H821" s="1">
        <v>32767.638932000002</v>
      </c>
    </row>
    <row r="822" spans="1:8" x14ac:dyDescent="0.25">
      <c r="A822" s="6" t="s">
        <v>181</v>
      </c>
      <c r="B822" s="6" t="s">
        <v>21</v>
      </c>
      <c r="C822" t="s">
        <v>174</v>
      </c>
      <c r="D822" t="s">
        <v>7</v>
      </c>
      <c r="E822" s="1">
        <v>2322.7376238000002</v>
      </c>
      <c r="F822" s="1">
        <v>33817</v>
      </c>
      <c r="G822" s="1">
        <v>29996.096609</v>
      </c>
      <c r="H822" s="1">
        <v>37637.903391</v>
      </c>
    </row>
    <row r="823" spans="1:8" x14ac:dyDescent="0.25">
      <c r="A823" s="6" t="s">
        <v>181</v>
      </c>
      <c r="B823" s="6" t="s">
        <v>21</v>
      </c>
      <c r="C823" t="s">
        <v>174</v>
      </c>
      <c r="D823" t="s">
        <v>4</v>
      </c>
      <c r="E823" s="1"/>
      <c r="F823" s="1">
        <f>F821-F822</f>
        <v>-5178</v>
      </c>
      <c r="G823" s="1">
        <f>G821-G822</f>
        <v>-5485.7355410000018</v>
      </c>
      <c r="H823" s="1">
        <f>H821-H822</f>
        <v>-4870.2644589999982</v>
      </c>
    </row>
    <row r="824" spans="1:8" x14ac:dyDescent="0.25">
      <c r="A824" s="6" t="s">
        <v>181</v>
      </c>
      <c r="B824" s="6" t="s">
        <v>21</v>
      </c>
      <c r="C824" t="s">
        <v>174</v>
      </c>
      <c r="D824" t="s">
        <v>8</v>
      </c>
      <c r="E824" s="1"/>
      <c r="F824" s="1">
        <f>100*(F821/F822)</f>
        <v>84.688174586746314</v>
      </c>
      <c r="G824" s="1">
        <f>100*(G821/G822)</f>
        <v>81.711835334754639</v>
      </c>
      <c r="H824" s="1">
        <f>100*(H821/H822)</f>
        <v>87.060213188802166</v>
      </c>
    </row>
    <row r="825" spans="1:8" x14ac:dyDescent="0.25">
      <c r="A825" s="6" t="s">
        <v>181</v>
      </c>
      <c r="B825" s="6" t="s">
        <v>21</v>
      </c>
      <c r="C825" t="s">
        <v>174</v>
      </c>
      <c r="D825" t="s">
        <v>9</v>
      </c>
      <c r="E825" s="1">
        <v>1965.6030392</v>
      </c>
      <c r="F825" s="1">
        <v>15425</v>
      </c>
      <c r="G825" s="1">
        <v>12191.583000000001</v>
      </c>
      <c r="H825" s="1">
        <v>18658.417000000001</v>
      </c>
    </row>
    <row r="826" spans="1:8" x14ac:dyDescent="0.25">
      <c r="A826" s="6" t="s">
        <v>181</v>
      </c>
      <c r="B826" s="6" t="s">
        <v>21</v>
      </c>
      <c r="C826" t="s">
        <v>174</v>
      </c>
      <c r="D826" t="s">
        <v>10</v>
      </c>
      <c r="E826" s="1"/>
      <c r="F826" s="1">
        <f>100*(F825/F822)</f>
        <v>45.613153147825059</v>
      </c>
      <c r="G826" s="1">
        <f>100*(G825/G822)</f>
        <v>40.643898300894421</v>
      </c>
      <c r="H826" s="1">
        <f>100*(H825/H822)</f>
        <v>49.573475988201864</v>
      </c>
    </row>
    <row r="827" spans="1:8" x14ac:dyDescent="0.25">
      <c r="A827" s="6" t="s">
        <v>181</v>
      </c>
      <c r="B827" s="6" t="s">
        <v>21</v>
      </c>
      <c r="C827" t="s">
        <v>174</v>
      </c>
      <c r="D827" t="s">
        <v>5</v>
      </c>
      <c r="E827" s="1"/>
      <c r="F827" s="1">
        <f>F825-F822</f>
        <v>-18392</v>
      </c>
      <c r="G827" s="1">
        <f>G825-G822</f>
        <v>-17804.513609000001</v>
      </c>
      <c r="H827" s="1">
        <f>H825-H822</f>
        <v>-18979.486390999999</v>
      </c>
    </row>
    <row r="828" spans="1:8" x14ac:dyDescent="0.25">
      <c r="A828" s="6" t="s">
        <v>181</v>
      </c>
      <c r="B828" s="6" t="s">
        <v>21</v>
      </c>
      <c r="C828" t="s">
        <v>175</v>
      </c>
      <c r="D828" t="s">
        <v>6</v>
      </c>
      <c r="E828" s="1">
        <v>701.56313922000004</v>
      </c>
      <c r="F828" s="1">
        <v>2299</v>
      </c>
      <c r="G828" s="1">
        <v>1144.9286360000001</v>
      </c>
      <c r="H828" s="1">
        <v>3453.0713639999999</v>
      </c>
    </row>
    <row r="829" spans="1:8" x14ac:dyDescent="0.25">
      <c r="A829" s="6" t="s">
        <v>181</v>
      </c>
      <c r="B829" s="6" t="s">
        <v>21</v>
      </c>
      <c r="C829" t="s">
        <v>175</v>
      </c>
      <c r="D829" t="s">
        <v>7</v>
      </c>
      <c r="E829" s="1">
        <v>608.74430149</v>
      </c>
      <c r="F829" s="1">
        <v>2178</v>
      </c>
      <c r="G829" s="1">
        <v>1176.6156241000001</v>
      </c>
      <c r="H829" s="1">
        <v>3179.3843759000001</v>
      </c>
    </row>
    <row r="830" spans="1:8" x14ac:dyDescent="0.25">
      <c r="A830" s="6" t="s">
        <v>181</v>
      </c>
      <c r="B830" s="6" t="s">
        <v>21</v>
      </c>
      <c r="C830" t="s">
        <v>175</v>
      </c>
      <c r="D830" t="s">
        <v>4</v>
      </c>
      <c r="E830" s="1"/>
      <c r="F830" s="1">
        <f>F828-F829</f>
        <v>121</v>
      </c>
      <c r="G830" s="1">
        <f>G828-G829</f>
        <v>-31.686988100000008</v>
      </c>
      <c r="H830" s="1">
        <f>H828-H829</f>
        <v>273.68698809999978</v>
      </c>
    </row>
    <row r="831" spans="1:8" x14ac:dyDescent="0.25">
      <c r="A831" s="6" t="s">
        <v>181</v>
      </c>
      <c r="B831" s="6" t="s">
        <v>21</v>
      </c>
      <c r="C831" t="s">
        <v>175</v>
      </c>
      <c r="D831" t="s">
        <v>8</v>
      </c>
      <c r="E831" s="1"/>
      <c r="F831" s="1">
        <f>100*(F828/F829)</f>
        <v>105.55555555555556</v>
      </c>
      <c r="G831" s="1">
        <f>100*(G828/G829)</f>
        <v>97.306938013487837</v>
      </c>
      <c r="H831" s="1">
        <f>100*(H828/H829)</f>
        <v>108.60817553783588</v>
      </c>
    </row>
    <row r="832" spans="1:8" x14ac:dyDescent="0.25">
      <c r="A832" s="6" t="s">
        <v>181</v>
      </c>
      <c r="B832" s="6" t="s">
        <v>21</v>
      </c>
      <c r="C832" t="s">
        <v>175</v>
      </c>
      <c r="D832" t="s">
        <v>9</v>
      </c>
      <c r="E832" s="1">
        <v>448.61456806000001</v>
      </c>
      <c r="F832" s="1">
        <v>768</v>
      </c>
      <c r="G832" s="1">
        <v>30.029035532999998</v>
      </c>
      <c r="H832" s="1">
        <v>1505.9709645</v>
      </c>
    </row>
    <row r="833" spans="1:8" x14ac:dyDescent="0.25">
      <c r="A833" s="6" t="s">
        <v>181</v>
      </c>
      <c r="B833" s="6" t="s">
        <v>21</v>
      </c>
      <c r="C833" t="s">
        <v>175</v>
      </c>
      <c r="D833" t="s">
        <v>10</v>
      </c>
      <c r="E833" s="1"/>
      <c r="F833" s="1">
        <f>100*(F832/F829)</f>
        <v>35.261707988980717</v>
      </c>
      <c r="G833" s="1">
        <f>100*(G832/G829)</f>
        <v>2.5521533895973358</v>
      </c>
      <c r="H833" s="1">
        <f>100*(H832/H829)</f>
        <v>47.366747346290879</v>
      </c>
    </row>
    <row r="834" spans="1:8" x14ac:dyDescent="0.25">
      <c r="A834" s="6" t="s">
        <v>181</v>
      </c>
      <c r="B834" s="6" t="s">
        <v>21</v>
      </c>
      <c r="C834" t="s">
        <v>175</v>
      </c>
      <c r="D834" t="s">
        <v>5</v>
      </c>
      <c r="E834" s="1"/>
      <c r="F834" s="1">
        <f>F832-F829</f>
        <v>-1410</v>
      </c>
      <c r="G834" s="1">
        <f>G832-G829</f>
        <v>-1146.586588567</v>
      </c>
      <c r="H834" s="1">
        <f>H832-H829</f>
        <v>-1673.4134114000001</v>
      </c>
    </row>
    <row r="835" spans="1:8" x14ac:dyDescent="0.25">
      <c r="A835" s="6" t="s">
        <v>181</v>
      </c>
      <c r="B835" s="6" t="s">
        <v>21</v>
      </c>
      <c r="C835" t="s">
        <v>176</v>
      </c>
      <c r="D835" t="s">
        <v>6</v>
      </c>
      <c r="E835" s="1">
        <v>2257.1687525000002</v>
      </c>
      <c r="F835" s="1">
        <v>20009</v>
      </c>
      <c r="G835" s="1">
        <v>16295.957402</v>
      </c>
      <c r="H835" s="1">
        <v>23722.042598</v>
      </c>
    </row>
    <row r="836" spans="1:8" x14ac:dyDescent="0.25">
      <c r="A836" s="6" t="s">
        <v>181</v>
      </c>
      <c r="B836" s="6" t="s">
        <v>21</v>
      </c>
      <c r="C836" t="s">
        <v>176</v>
      </c>
      <c r="D836" t="s">
        <v>7</v>
      </c>
      <c r="E836" s="1">
        <v>2658.8662215999998</v>
      </c>
      <c r="F836" s="1">
        <v>42322</v>
      </c>
      <c r="G836" s="1">
        <v>37948.165065000001</v>
      </c>
      <c r="H836" s="1">
        <v>46695.834934999999</v>
      </c>
    </row>
    <row r="837" spans="1:8" x14ac:dyDescent="0.25">
      <c r="A837" s="6" t="s">
        <v>181</v>
      </c>
      <c r="B837" s="6" t="s">
        <v>21</v>
      </c>
      <c r="C837" t="s">
        <v>176</v>
      </c>
      <c r="D837" t="s">
        <v>4</v>
      </c>
      <c r="E837" s="1"/>
      <c r="F837" s="1">
        <f>F835-F836</f>
        <v>-22313</v>
      </c>
      <c r="G837" s="1">
        <f>G835-G836</f>
        <v>-21652.207663000001</v>
      </c>
      <c r="H837" s="1">
        <f>H835-H836</f>
        <v>-22973.792336999999</v>
      </c>
    </row>
    <row r="838" spans="1:8" x14ac:dyDescent="0.25">
      <c r="A838" s="6" t="s">
        <v>181</v>
      </c>
      <c r="B838" s="6" t="s">
        <v>21</v>
      </c>
      <c r="C838" t="s">
        <v>176</v>
      </c>
      <c r="D838" t="s">
        <v>8</v>
      </c>
      <c r="E838" s="1"/>
      <c r="F838" s="1">
        <f>100*(F835/F836)</f>
        <v>47.278011436132502</v>
      </c>
      <c r="G838" s="1">
        <f>100*(G835/G836)</f>
        <v>42.942675552526083</v>
      </c>
      <c r="H838" s="1">
        <f>100*(H835/H836)</f>
        <v>50.801195933257816</v>
      </c>
    </row>
    <row r="839" spans="1:8" x14ac:dyDescent="0.25">
      <c r="A839" s="6" t="s">
        <v>181</v>
      </c>
      <c r="B839" s="6" t="s">
        <v>21</v>
      </c>
      <c r="C839" t="s">
        <v>176</v>
      </c>
      <c r="D839" t="s">
        <v>9</v>
      </c>
      <c r="E839" s="1">
        <v>1741.6590504999999</v>
      </c>
      <c r="F839" s="1">
        <v>11305</v>
      </c>
      <c r="G839" s="1">
        <v>8439.9708618999994</v>
      </c>
      <c r="H839" s="1">
        <v>14170.029138</v>
      </c>
    </row>
    <row r="840" spans="1:8" x14ac:dyDescent="0.25">
      <c r="A840" s="6" t="s">
        <v>181</v>
      </c>
      <c r="B840" s="6" t="s">
        <v>21</v>
      </c>
      <c r="C840" t="s">
        <v>176</v>
      </c>
      <c r="D840" t="s">
        <v>10</v>
      </c>
      <c r="E840" s="1"/>
      <c r="F840" s="1">
        <f>100*(F839/F836)</f>
        <v>26.71187562024479</v>
      </c>
      <c r="G840" s="1">
        <f>100*(G839/G836)</f>
        <v>22.240787788931264</v>
      </c>
      <c r="H840" s="1">
        <f>100*(H839/H836)</f>
        <v>30.345381248080255</v>
      </c>
    </row>
    <row r="841" spans="1:8" x14ac:dyDescent="0.25">
      <c r="A841" s="6" t="s">
        <v>181</v>
      </c>
      <c r="B841" s="6" t="s">
        <v>21</v>
      </c>
      <c r="C841" t="s">
        <v>176</v>
      </c>
      <c r="D841" t="s">
        <v>5</v>
      </c>
      <c r="E841" s="1"/>
      <c r="F841" s="1">
        <f>F839-F836</f>
        <v>-31017</v>
      </c>
      <c r="G841" s="1">
        <f>G839-G836</f>
        <v>-29508.1942031</v>
      </c>
      <c r="H841" s="1">
        <f>H839-H836</f>
        <v>-32525.805797000001</v>
      </c>
    </row>
    <row r="842" spans="1:8" x14ac:dyDescent="0.25">
      <c r="A842" s="6" t="s">
        <v>181</v>
      </c>
      <c r="B842" s="6" t="s">
        <v>21</v>
      </c>
      <c r="C842" t="s">
        <v>177</v>
      </c>
      <c r="D842" t="s">
        <v>6</v>
      </c>
      <c r="E842" s="1">
        <v>1289.4969269999999</v>
      </c>
      <c r="F842" s="1">
        <v>7046</v>
      </c>
      <c r="G842" s="1">
        <v>4924.7775551000004</v>
      </c>
      <c r="H842" s="1">
        <v>9167.2224449000005</v>
      </c>
    </row>
    <row r="843" spans="1:8" x14ac:dyDescent="0.25">
      <c r="A843" s="6" t="s">
        <v>181</v>
      </c>
      <c r="B843" s="6" t="s">
        <v>21</v>
      </c>
      <c r="C843" t="s">
        <v>177</v>
      </c>
      <c r="D843" t="s">
        <v>7</v>
      </c>
      <c r="E843" s="1">
        <v>1171.0597717000001</v>
      </c>
      <c r="F843" s="1">
        <v>7916</v>
      </c>
      <c r="G843" s="1">
        <v>5989.6066756</v>
      </c>
      <c r="H843" s="1">
        <v>9842.3933244</v>
      </c>
    </row>
    <row r="844" spans="1:8" x14ac:dyDescent="0.25">
      <c r="A844" s="6" t="s">
        <v>181</v>
      </c>
      <c r="B844" s="6" t="s">
        <v>21</v>
      </c>
      <c r="C844" t="s">
        <v>177</v>
      </c>
      <c r="D844" t="s">
        <v>4</v>
      </c>
      <c r="E844" s="1"/>
      <c r="F844" s="1">
        <f>F842-F843</f>
        <v>-870</v>
      </c>
      <c r="G844" s="1">
        <f>G842-G843</f>
        <v>-1064.8291204999996</v>
      </c>
      <c r="H844" s="1">
        <f>H842-H843</f>
        <v>-675.1708794999995</v>
      </c>
    </row>
    <row r="845" spans="1:8" x14ac:dyDescent="0.25">
      <c r="A845" s="6" t="s">
        <v>181</v>
      </c>
      <c r="B845" s="6" t="s">
        <v>21</v>
      </c>
      <c r="C845" t="s">
        <v>177</v>
      </c>
      <c r="D845" t="s">
        <v>8</v>
      </c>
      <c r="E845" s="1"/>
      <c r="F845" s="1">
        <f>100*(F842/F843)</f>
        <v>89.009600808489125</v>
      </c>
      <c r="G845" s="1">
        <f>100*(G842/G843)</f>
        <v>82.222052662692874</v>
      </c>
      <c r="H845" s="1">
        <f>100*(H842/H843)</f>
        <v>93.140175796203934</v>
      </c>
    </row>
    <row r="846" spans="1:8" x14ac:dyDescent="0.25">
      <c r="A846" s="6" t="s">
        <v>181</v>
      </c>
      <c r="B846" s="6" t="s">
        <v>21</v>
      </c>
      <c r="C846" t="s">
        <v>177</v>
      </c>
      <c r="D846" t="s">
        <v>9</v>
      </c>
      <c r="E846" s="1">
        <v>963.53792179000004</v>
      </c>
      <c r="F846" s="1">
        <v>3560</v>
      </c>
      <c r="G846" s="1">
        <v>1974.9801187</v>
      </c>
      <c r="H846" s="1">
        <v>5145.0198812999997</v>
      </c>
    </row>
    <row r="847" spans="1:8" x14ac:dyDescent="0.25">
      <c r="A847" s="6" t="s">
        <v>181</v>
      </c>
      <c r="B847" s="6" t="s">
        <v>21</v>
      </c>
      <c r="C847" t="s">
        <v>177</v>
      </c>
      <c r="D847" t="s">
        <v>10</v>
      </c>
      <c r="E847" s="1"/>
      <c r="F847" s="1">
        <f>100*(F846/F843)</f>
        <v>44.972208185952503</v>
      </c>
      <c r="G847" s="1">
        <f>100*(G846/G843)</f>
        <v>32.973452609927165</v>
      </c>
      <c r="H847" s="1">
        <f>100*(H846/H843)</f>
        <v>52.274073101154428</v>
      </c>
    </row>
    <row r="848" spans="1:8" x14ac:dyDescent="0.25">
      <c r="A848" s="6" t="s">
        <v>181</v>
      </c>
      <c r="B848" s="6" t="s">
        <v>21</v>
      </c>
      <c r="C848" t="s">
        <v>177</v>
      </c>
      <c r="D848" t="s">
        <v>5</v>
      </c>
      <c r="E848" s="1"/>
      <c r="F848" s="1">
        <f>F846-F843</f>
        <v>-4356</v>
      </c>
      <c r="G848" s="1">
        <f>G846-G843</f>
        <v>-4014.6265568999997</v>
      </c>
      <c r="H848" s="1">
        <f>H846-H843</f>
        <v>-4697.3734431000003</v>
      </c>
    </row>
    <row r="849" spans="1:8" x14ac:dyDescent="0.25">
      <c r="A849" s="6" t="s">
        <v>181</v>
      </c>
      <c r="B849" s="6" t="s">
        <v>21</v>
      </c>
      <c r="C849" t="s">
        <v>178</v>
      </c>
      <c r="D849" t="s">
        <v>6</v>
      </c>
      <c r="E849" s="1">
        <v>2946.8539768000001</v>
      </c>
      <c r="F849" s="1">
        <v>35083</v>
      </c>
      <c r="G849" s="1">
        <v>30235.425208000001</v>
      </c>
      <c r="H849" s="1">
        <v>39930.574791999999</v>
      </c>
    </row>
    <row r="850" spans="1:8" x14ac:dyDescent="0.25">
      <c r="A850" s="6" t="s">
        <v>181</v>
      </c>
      <c r="B850" s="6" t="s">
        <v>21</v>
      </c>
      <c r="C850" t="s">
        <v>178</v>
      </c>
      <c r="D850" t="s">
        <v>7</v>
      </c>
      <c r="E850" s="1">
        <v>3076.0787893000002</v>
      </c>
      <c r="F850" s="1">
        <v>54239</v>
      </c>
      <c r="G850" s="1">
        <v>49178.850392</v>
      </c>
      <c r="H850" s="1">
        <v>59299.149608</v>
      </c>
    </row>
    <row r="851" spans="1:8" x14ac:dyDescent="0.25">
      <c r="A851" s="6" t="s">
        <v>181</v>
      </c>
      <c r="B851" s="6" t="s">
        <v>21</v>
      </c>
      <c r="C851" t="s">
        <v>178</v>
      </c>
      <c r="D851" t="s">
        <v>4</v>
      </c>
      <c r="E851" s="1"/>
      <c r="F851" s="1">
        <f>F849-F850</f>
        <v>-19156</v>
      </c>
      <c r="G851" s="1">
        <f>G849-G850</f>
        <v>-18943.425184</v>
      </c>
      <c r="H851" s="1">
        <f>H849-H850</f>
        <v>-19368.574816</v>
      </c>
    </row>
    <row r="852" spans="1:8" x14ac:dyDescent="0.25">
      <c r="A852" s="6" t="s">
        <v>181</v>
      </c>
      <c r="B852" s="6" t="s">
        <v>21</v>
      </c>
      <c r="C852" t="s">
        <v>178</v>
      </c>
      <c r="D852" t="s">
        <v>8</v>
      </c>
      <c r="E852" s="1"/>
      <c r="F852" s="1">
        <f>100*(F849/F850)</f>
        <v>64.682239716808937</v>
      </c>
      <c r="G852" s="1">
        <f>100*(G849/G850)</f>
        <v>61.480544923267345</v>
      </c>
      <c r="H852" s="1">
        <f>100*(H849/H850)</f>
        <v>67.337516736686894</v>
      </c>
    </row>
    <row r="853" spans="1:8" x14ac:dyDescent="0.25">
      <c r="A853" s="6" t="s">
        <v>181</v>
      </c>
      <c r="B853" s="6" t="s">
        <v>21</v>
      </c>
      <c r="C853" t="s">
        <v>178</v>
      </c>
      <c r="D853" t="s">
        <v>9</v>
      </c>
      <c r="E853" s="1">
        <v>2324.0346549999999</v>
      </c>
      <c r="F853" s="1">
        <v>20492</v>
      </c>
      <c r="G853" s="1">
        <v>16668.962993000001</v>
      </c>
      <c r="H853" s="1">
        <v>24315.037006999999</v>
      </c>
    </row>
    <row r="854" spans="1:8" x14ac:dyDescent="0.25">
      <c r="A854" s="6" t="s">
        <v>181</v>
      </c>
      <c r="B854" s="6" t="s">
        <v>21</v>
      </c>
      <c r="C854" t="s">
        <v>178</v>
      </c>
      <c r="D854" t="s">
        <v>10</v>
      </c>
      <c r="E854" s="1"/>
      <c r="F854" s="1">
        <f>100*(F853/F850)</f>
        <v>37.78093253931673</v>
      </c>
      <c r="G854" s="1">
        <f>100*(G853/G850)</f>
        <v>33.894576347623548</v>
      </c>
      <c r="H854" s="1">
        <f>100*(H853/H850)</f>
        <v>41.004023106125082</v>
      </c>
    </row>
    <row r="855" spans="1:8" x14ac:dyDescent="0.25">
      <c r="A855" s="6" t="s">
        <v>181</v>
      </c>
      <c r="B855" s="6" t="s">
        <v>21</v>
      </c>
      <c r="C855" t="s">
        <v>178</v>
      </c>
      <c r="D855" t="s">
        <v>5</v>
      </c>
      <c r="E855" s="1"/>
      <c r="F855" s="1">
        <f>F853-F850</f>
        <v>-33747</v>
      </c>
      <c r="G855" s="1">
        <f>G853-G850</f>
        <v>-32509.887398999999</v>
      </c>
      <c r="H855" s="1">
        <f>H853-H850</f>
        <v>-34984.112601000001</v>
      </c>
    </row>
    <row r="856" spans="1:8" x14ac:dyDescent="0.25">
      <c r="A856" s="6" t="s">
        <v>181</v>
      </c>
      <c r="B856" s="6" t="s">
        <v>21</v>
      </c>
      <c r="C856" t="s">
        <v>179</v>
      </c>
      <c r="D856" t="s">
        <v>6</v>
      </c>
      <c r="E856" s="1">
        <v>700.60347750999995</v>
      </c>
      <c r="F856" s="1">
        <v>1946</v>
      </c>
      <c r="G856" s="1">
        <v>793.50727949999998</v>
      </c>
      <c r="H856" s="1">
        <v>3098.4927204999999</v>
      </c>
    </row>
    <row r="857" spans="1:8" x14ac:dyDescent="0.25">
      <c r="A857" s="6" t="s">
        <v>181</v>
      </c>
      <c r="B857" s="6" t="s">
        <v>21</v>
      </c>
      <c r="C857" t="s">
        <v>179</v>
      </c>
      <c r="D857" t="s">
        <v>7</v>
      </c>
      <c r="E857" s="1">
        <v>764.61291969000001</v>
      </c>
      <c r="F857" s="1">
        <v>3345</v>
      </c>
      <c r="G857" s="1">
        <v>2087.2117471000001</v>
      </c>
      <c r="H857" s="1">
        <v>4602.7882528999999</v>
      </c>
    </row>
    <row r="858" spans="1:8" x14ac:dyDescent="0.25">
      <c r="A858" s="6" t="s">
        <v>181</v>
      </c>
      <c r="B858" s="6" t="s">
        <v>21</v>
      </c>
      <c r="C858" t="s">
        <v>179</v>
      </c>
      <c r="D858" t="s">
        <v>4</v>
      </c>
      <c r="E858" s="1"/>
      <c r="F858" s="1">
        <f>F856-F857</f>
        <v>-1399</v>
      </c>
      <c r="G858" s="1">
        <f>G856-G857</f>
        <v>-1293.7044676</v>
      </c>
      <c r="H858" s="1">
        <f>H856-H857</f>
        <v>-1504.2955324</v>
      </c>
    </row>
    <row r="859" spans="1:8" x14ac:dyDescent="0.25">
      <c r="A859" s="6" t="s">
        <v>181</v>
      </c>
      <c r="B859" s="6" t="s">
        <v>21</v>
      </c>
      <c r="C859" t="s">
        <v>179</v>
      </c>
      <c r="D859" t="s">
        <v>8</v>
      </c>
      <c r="E859" s="1"/>
      <c r="F859" s="1">
        <f>100*(F856/F857)</f>
        <v>58.176382660687601</v>
      </c>
      <c r="G859" s="1">
        <f>100*(G856/G857)</f>
        <v>38.017574431655518</v>
      </c>
      <c r="H859" s="1">
        <f>100*(H856/H857)</f>
        <v>67.31773330106563</v>
      </c>
    </row>
    <row r="860" spans="1:8" x14ac:dyDescent="0.25">
      <c r="A860" s="6" t="s">
        <v>181</v>
      </c>
      <c r="B860" s="6" t="s">
        <v>21</v>
      </c>
      <c r="C860" t="s">
        <v>179</v>
      </c>
      <c r="D860" t="s">
        <v>9</v>
      </c>
      <c r="E860" s="1">
        <v>476.19759904</v>
      </c>
      <c r="F860" s="1">
        <v>835</v>
      </c>
      <c r="G860" s="1">
        <v>51.654949578999997</v>
      </c>
      <c r="H860" s="1">
        <v>1618.3450504</v>
      </c>
    </row>
    <row r="861" spans="1:8" x14ac:dyDescent="0.25">
      <c r="A861" s="6" t="s">
        <v>181</v>
      </c>
      <c r="B861" s="6" t="s">
        <v>21</v>
      </c>
      <c r="C861" t="s">
        <v>179</v>
      </c>
      <c r="D861" t="s">
        <v>10</v>
      </c>
      <c r="E861" s="1"/>
      <c r="F861" s="1">
        <f>100*(F860/F857)</f>
        <v>24.962630792227205</v>
      </c>
      <c r="G861" s="1">
        <f>100*(G860/G857)</f>
        <v>2.4748303400826521</v>
      </c>
      <c r="H861" s="1">
        <f>100*(H860/H857)</f>
        <v>35.16010212680014</v>
      </c>
    </row>
    <row r="862" spans="1:8" x14ac:dyDescent="0.25">
      <c r="A862" s="6" t="s">
        <v>181</v>
      </c>
      <c r="B862" s="6" t="s">
        <v>21</v>
      </c>
      <c r="C862" t="s">
        <v>179</v>
      </c>
      <c r="D862" t="s">
        <v>5</v>
      </c>
      <c r="E862" s="1"/>
      <c r="F862" s="1">
        <f>F860-F857</f>
        <v>-2510</v>
      </c>
      <c r="G862" s="1">
        <f>G860-G857</f>
        <v>-2035.5567975210001</v>
      </c>
      <c r="H862" s="1">
        <f>H860-H857</f>
        <v>-2984.4432024999996</v>
      </c>
    </row>
    <row r="863" spans="1:8" x14ac:dyDescent="0.25">
      <c r="A863" s="6" t="s">
        <v>181</v>
      </c>
      <c r="B863" s="6" t="s">
        <v>21</v>
      </c>
      <c r="C863" t="s">
        <v>180</v>
      </c>
      <c r="D863" t="s">
        <v>6</v>
      </c>
      <c r="E863" s="1">
        <v>780.38702464999994</v>
      </c>
      <c r="F863" s="1">
        <v>2580</v>
      </c>
      <c r="G863" s="1">
        <v>1296.2633444999999</v>
      </c>
      <c r="H863" s="1">
        <v>3863.7366554999999</v>
      </c>
    </row>
    <row r="864" spans="1:8" x14ac:dyDescent="0.25">
      <c r="A864" s="6" t="s">
        <v>181</v>
      </c>
      <c r="B864" s="6" t="s">
        <v>21</v>
      </c>
      <c r="C864" t="s">
        <v>180</v>
      </c>
      <c r="D864" t="s">
        <v>7</v>
      </c>
      <c r="E864" s="1">
        <v>695.09529775999999</v>
      </c>
      <c r="F864" s="1">
        <v>2642</v>
      </c>
      <c r="G864" s="1">
        <v>1498.5682351999999</v>
      </c>
      <c r="H864" s="1">
        <v>3785.4317648000001</v>
      </c>
    </row>
    <row r="865" spans="1:8" x14ac:dyDescent="0.25">
      <c r="A865" s="6" t="s">
        <v>181</v>
      </c>
      <c r="B865" s="6" t="s">
        <v>21</v>
      </c>
      <c r="C865" t="s">
        <v>180</v>
      </c>
      <c r="D865" t="s">
        <v>4</v>
      </c>
      <c r="E865" s="1"/>
      <c r="F865" s="1">
        <f>F863-F864</f>
        <v>-62</v>
      </c>
      <c r="G865" s="1">
        <f>G863-G864</f>
        <v>-202.30489069999999</v>
      </c>
      <c r="H865" s="1">
        <f>H863-H864</f>
        <v>78.30489069999976</v>
      </c>
    </row>
    <row r="866" spans="1:8" x14ac:dyDescent="0.25">
      <c r="A866" s="6" t="s">
        <v>181</v>
      </c>
      <c r="B866" s="6" t="s">
        <v>21</v>
      </c>
      <c r="C866" t="s">
        <v>180</v>
      </c>
      <c r="D866" t="s">
        <v>8</v>
      </c>
      <c r="E866" s="1"/>
      <c r="F866" s="1">
        <f>100*(F863/F864)</f>
        <v>97.653292959878883</v>
      </c>
      <c r="G866" s="1">
        <f>100*(G863/G864)</f>
        <v>86.50012151945819</v>
      </c>
      <c r="H866" s="1">
        <f>100*(H863/H864)</f>
        <v>102.06858544983275</v>
      </c>
    </row>
    <row r="867" spans="1:8" x14ac:dyDescent="0.25">
      <c r="A867" s="6" t="s">
        <v>181</v>
      </c>
      <c r="B867" s="6" t="s">
        <v>21</v>
      </c>
      <c r="C867" t="s">
        <v>180</v>
      </c>
      <c r="D867" t="s">
        <v>9</v>
      </c>
      <c r="E867" s="1">
        <v>598.42427596000005</v>
      </c>
      <c r="F867" s="1">
        <v>1381</v>
      </c>
      <c r="G867" s="1">
        <v>396.59206605000003</v>
      </c>
      <c r="H867" s="1">
        <v>2365.4079339</v>
      </c>
    </row>
    <row r="868" spans="1:8" x14ac:dyDescent="0.25">
      <c r="A868" s="6" t="s">
        <v>181</v>
      </c>
      <c r="B868" s="6" t="s">
        <v>21</v>
      </c>
      <c r="C868" t="s">
        <v>180</v>
      </c>
      <c r="D868" t="s">
        <v>10</v>
      </c>
      <c r="E868" s="1"/>
      <c r="F868" s="1">
        <f>100*(F867/F864)</f>
        <v>52.271006813020435</v>
      </c>
      <c r="G868" s="1">
        <f>100*(G867/G864)</f>
        <v>26.46473191773417</v>
      </c>
      <c r="H868" s="1">
        <f>100*(H867/H864)</f>
        <v>62.487137026097585</v>
      </c>
    </row>
    <row r="869" spans="1:8" x14ac:dyDescent="0.25">
      <c r="A869" s="6" t="s">
        <v>181</v>
      </c>
      <c r="B869" s="6" t="s">
        <v>21</v>
      </c>
      <c r="C869" t="s">
        <v>180</v>
      </c>
      <c r="D869" t="s">
        <v>5</v>
      </c>
      <c r="E869" s="1"/>
      <c r="F869" s="1">
        <f>F867-F864</f>
        <v>-1261</v>
      </c>
      <c r="G869" s="1">
        <f>G867-G864</f>
        <v>-1101.9761691499998</v>
      </c>
      <c r="H869" s="1">
        <f>H867-H864</f>
        <v>-1420.0238309000001</v>
      </c>
    </row>
    <row r="870" spans="1:8" x14ac:dyDescent="0.25">
      <c r="A870" s="6" t="s">
        <v>181</v>
      </c>
      <c r="B870" s="6" t="s">
        <v>50</v>
      </c>
      <c r="C870" t="s">
        <v>182</v>
      </c>
      <c r="D870" t="s">
        <v>6</v>
      </c>
      <c r="E870" s="1">
        <v>1301.5814405000001</v>
      </c>
      <c r="F870" s="1">
        <v>6872</v>
      </c>
      <c r="G870" s="1">
        <v>4730.8985303999998</v>
      </c>
      <c r="H870" s="1">
        <v>9013.1014696000002</v>
      </c>
    </row>
    <row r="871" spans="1:8" x14ac:dyDescent="0.25">
      <c r="A871" s="6" t="s">
        <v>181</v>
      </c>
      <c r="B871" s="6" t="s">
        <v>50</v>
      </c>
      <c r="C871" t="s">
        <v>182</v>
      </c>
      <c r="D871" t="s">
        <v>7</v>
      </c>
      <c r="E871" s="1">
        <v>1326.3928532</v>
      </c>
      <c r="F871" s="1">
        <v>10317</v>
      </c>
      <c r="G871" s="1">
        <v>8135.0837565000002</v>
      </c>
      <c r="H871" s="1">
        <v>12498.916244</v>
      </c>
    </row>
    <row r="872" spans="1:8" x14ac:dyDescent="0.25">
      <c r="A872" s="6" t="s">
        <v>181</v>
      </c>
      <c r="B872" s="6" t="s">
        <v>50</v>
      </c>
      <c r="C872" t="s">
        <v>182</v>
      </c>
      <c r="D872" t="s">
        <v>4</v>
      </c>
      <c r="E872" s="1"/>
      <c r="F872" s="1">
        <f>F870-F871</f>
        <v>-3445</v>
      </c>
      <c r="G872" s="1">
        <f>G870-G871</f>
        <v>-3404.1852261000004</v>
      </c>
      <c r="H872" s="1">
        <f>H870-H871</f>
        <v>-3485.8147743999998</v>
      </c>
    </row>
    <row r="873" spans="1:8" x14ac:dyDescent="0.25">
      <c r="A873" s="6" t="s">
        <v>181</v>
      </c>
      <c r="B873" s="6" t="s">
        <v>50</v>
      </c>
      <c r="C873" t="s">
        <v>182</v>
      </c>
      <c r="D873" t="s">
        <v>8</v>
      </c>
      <c r="E873" s="1"/>
      <c r="F873" s="1">
        <f>100*(F870/F871)</f>
        <v>66.608510225840845</v>
      </c>
      <c r="G873" s="1">
        <f>100*(G870/G871)</f>
        <v>58.154269482720103</v>
      </c>
      <c r="H873" s="1">
        <f>100*(H870/H871)</f>
        <v>72.111063820646564</v>
      </c>
    </row>
    <row r="874" spans="1:8" x14ac:dyDescent="0.25">
      <c r="A874" s="6" t="s">
        <v>181</v>
      </c>
      <c r="B874" s="6" t="s">
        <v>50</v>
      </c>
      <c r="C874" t="s">
        <v>182</v>
      </c>
      <c r="D874" t="s">
        <v>9</v>
      </c>
      <c r="E874" s="1">
        <v>960.83014460000004</v>
      </c>
      <c r="F874" s="1">
        <v>3469</v>
      </c>
      <c r="G874" s="1">
        <v>1888.4344120999999</v>
      </c>
      <c r="H874" s="1">
        <v>5049.5655878999996</v>
      </c>
    </row>
    <row r="875" spans="1:8" x14ac:dyDescent="0.25">
      <c r="A875" s="6" t="s">
        <v>181</v>
      </c>
      <c r="B875" s="6" t="s">
        <v>50</v>
      </c>
      <c r="C875" t="s">
        <v>182</v>
      </c>
      <c r="D875" t="s">
        <v>10</v>
      </c>
      <c r="E875" s="1"/>
      <c r="F875" s="1">
        <f>100*(F874/F871)</f>
        <v>33.624115537462437</v>
      </c>
      <c r="G875" s="1">
        <f>100*(G874/G871)</f>
        <v>23.213459979328732</v>
      </c>
      <c r="H875" s="1">
        <f>100*(H874/H871)</f>
        <v>40.400027404968021</v>
      </c>
    </row>
    <row r="876" spans="1:8" x14ac:dyDescent="0.25">
      <c r="A876" s="6" t="s">
        <v>181</v>
      </c>
      <c r="B876" s="6" t="s">
        <v>50</v>
      </c>
      <c r="C876" t="s">
        <v>182</v>
      </c>
      <c r="D876" t="s">
        <v>5</v>
      </c>
      <c r="E876" s="1"/>
      <c r="F876" s="1">
        <f>F874-F871</f>
        <v>-6848</v>
      </c>
      <c r="G876" s="1">
        <f>G874-G871</f>
        <v>-6246.6493444000007</v>
      </c>
      <c r="H876" s="1">
        <f>H874-H871</f>
        <v>-7449.3506561000004</v>
      </c>
    </row>
    <row r="877" spans="1:8" x14ac:dyDescent="0.25">
      <c r="A877" s="6" t="s">
        <v>181</v>
      </c>
      <c r="B877" s="6" t="s">
        <v>50</v>
      </c>
      <c r="C877" t="s">
        <v>183</v>
      </c>
      <c r="D877" t="s">
        <v>6</v>
      </c>
      <c r="E877" s="1">
        <v>1467.6783081000001</v>
      </c>
      <c r="F877" s="1">
        <v>9712</v>
      </c>
      <c r="G877" s="1">
        <v>7297.6691830999998</v>
      </c>
      <c r="H877" s="1">
        <v>12126.330817</v>
      </c>
    </row>
    <row r="878" spans="1:8" x14ac:dyDescent="0.25">
      <c r="A878" s="6" t="s">
        <v>181</v>
      </c>
      <c r="B878" s="6" t="s">
        <v>50</v>
      </c>
      <c r="C878" t="s">
        <v>183</v>
      </c>
      <c r="D878" t="s">
        <v>7</v>
      </c>
      <c r="E878" s="1">
        <v>1389.1222779</v>
      </c>
      <c r="F878" s="1">
        <v>12406</v>
      </c>
      <c r="G878" s="1">
        <v>10120.893853</v>
      </c>
      <c r="H878" s="1">
        <v>14691.106147</v>
      </c>
    </row>
    <row r="879" spans="1:8" x14ac:dyDescent="0.25">
      <c r="A879" s="6" t="s">
        <v>181</v>
      </c>
      <c r="B879" s="6" t="s">
        <v>50</v>
      </c>
      <c r="C879" t="s">
        <v>183</v>
      </c>
      <c r="D879" t="s">
        <v>4</v>
      </c>
      <c r="E879" s="1"/>
      <c r="F879" s="1">
        <f>F877-F878</f>
        <v>-2694</v>
      </c>
      <c r="G879" s="1">
        <f>G877-G878</f>
        <v>-2823.2246698999998</v>
      </c>
      <c r="H879" s="1">
        <f>H877-H878</f>
        <v>-2564.7753300000004</v>
      </c>
    </row>
    <row r="880" spans="1:8" x14ac:dyDescent="0.25">
      <c r="A880" s="6" t="s">
        <v>181</v>
      </c>
      <c r="B880" s="6" t="s">
        <v>50</v>
      </c>
      <c r="C880" t="s">
        <v>183</v>
      </c>
      <c r="D880" t="s">
        <v>8</v>
      </c>
      <c r="E880" s="1"/>
      <c r="F880" s="1">
        <f>100*(F877/F878)</f>
        <v>78.284700951152658</v>
      </c>
      <c r="G880" s="1">
        <f>100*(G877/G878)</f>
        <v>72.104986862764591</v>
      </c>
      <c r="H880" s="1">
        <f>100*(H877/H878)</f>
        <v>82.541986257966414</v>
      </c>
    </row>
    <row r="881" spans="1:8" x14ac:dyDescent="0.25">
      <c r="A881" s="6" t="s">
        <v>181</v>
      </c>
      <c r="B881" s="6" t="s">
        <v>50</v>
      </c>
      <c r="C881" t="s">
        <v>183</v>
      </c>
      <c r="D881" t="s">
        <v>9</v>
      </c>
      <c r="E881" s="1">
        <v>1194.3188884000001</v>
      </c>
      <c r="F881" s="1">
        <v>5751</v>
      </c>
      <c r="G881" s="1">
        <v>3786.3454286000001</v>
      </c>
      <c r="H881" s="1">
        <v>7715.6545714000003</v>
      </c>
    </row>
    <row r="882" spans="1:8" x14ac:dyDescent="0.25">
      <c r="A882" s="6" t="s">
        <v>181</v>
      </c>
      <c r="B882" s="6" t="s">
        <v>50</v>
      </c>
      <c r="C882" t="s">
        <v>183</v>
      </c>
      <c r="D882" t="s">
        <v>10</v>
      </c>
      <c r="E882" s="1"/>
      <c r="F882" s="1">
        <f>100*(F881/F878)</f>
        <v>46.356601644365632</v>
      </c>
      <c r="G882" s="1">
        <f>100*(G881/G878)</f>
        <v>37.411176162841244</v>
      </c>
      <c r="H882" s="1">
        <f>100*(H881/H878)</f>
        <v>52.519221454101171</v>
      </c>
    </row>
    <row r="883" spans="1:8" x14ac:dyDescent="0.25">
      <c r="A883" s="6" t="s">
        <v>181</v>
      </c>
      <c r="B883" s="6" t="s">
        <v>50</v>
      </c>
      <c r="C883" t="s">
        <v>183</v>
      </c>
      <c r="D883" t="s">
        <v>5</v>
      </c>
      <c r="E883" s="1"/>
      <c r="F883" s="1">
        <f>F881-F878</f>
        <v>-6655</v>
      </c>
      <c r="G883" s="1">
        <f>G881-G878</f>
        <v>-6334.5484243999999</v>
      </c>
      <c r="H883" s="1">
        <f>H881-H878</f>
        <v>-6975.4515756000001</v>
      </c>
    </row>
    <row r="884" spans="1:8" x14ac:dyDescent="0.25">
      <c r="A884" s="6" t="s">
        <v>181</v>
      </c>
      <c r="B884" s="6" t="s">
        <v>50</v>
      </c>
      <c r="C884" t="s">
        <v>184</v>
      </c>
      <c r="D884" t="s">
        <v>6</v>
      </c>
      <c r="E884" s="1">
        <v>1811.1756826000001</v>
      </c>
      <c r="F884" s="1">
        <v>12705</v>
      </c>
      <c r="G884" s="1">
        <v>9725.6160022000004</v>
      </c>
      <c r="H884" s="1">
        <v>15684.383997999999</v>
      </c>
    </row>
    <row r="885" spans="1:8" x14ac:dyDescent="0.25">
      <c r="A885" s="6" t="s">
        <v>181</v>
      </c>
      <c r="B885" s="6" t="s">
        <v>50</v>
      </c>
      <c r="C885" t="s">
        <v>184</v>
      </c>
      <c r="D885" t="s">
        <v>7</v>
      </c>
      <c r="E885" s="1">
        <v>2355.2974405999998</v>
      </c>
      <c r="F885" s="1">
        <v>35290</v>
      </c>
      <c r="G885" s="1">
        <v>31415.53571</v>
      </c>
      <c r="H885" s="1">
        <v>39164.464290000004</v>
      </c>
    </row>
    <row r="886" spans="1:8" x14ac:dyDescent="0.25">
      <c r="A886" s="6" t="s">
        <v>181</v>
      </c>
      <c r="B886" s="6" t="s">
        <v>50</v>
      </c>
      <c r="C886" t="s">
        <v>184</v>
      </c>
      <c r="D886" t="s">
        <v>4</v>
      </c>
      <c r="E886" s="1"/>
      <c r="F886" s="1">
        <f>F884-F885</f>
        <v>-22585</v>
      </c>
      <c r="G886" s="1">
        <f>G884-G885</f>
        <v>-21689.9197078</v>
      </c>
      <c r="H886" s="1">
        <f>H884-H885</f>
        <v>-23480.080292000006</v>
      </c>
    </row>
    <row r="887" spans="1:8" x14ac:dyDescent="0.25">
      <c r="A887" s="6" t="s">
        <v>181</v>
      </c>
      <c r="B887" s="6" t="s">
        <v>50</v>
      </c>
      <c r="C887" t="s">
        <v>184</v>
      </c>
      <c r="D887" t="s">
        <v>8</v>
      </c>
      <c r="E887" s="1"/>
      <c r="F887" s="1">
        <f>100*(F884/F885)</f>
        <v>36.001700198356474</v>
      </c>
      <c r="G887" s="1">
        <f>100*(G884/G885)</f>
        <v>30.957982356176096</v>
      </c>
      <c r="H887" s="1">
        <f>100*(H884/H885)</f>
        <v>40.047487645591886</v>
      </c>
    </row>
    <row r="888" spans="1:8" x14ac:dyDescent="0.25">
      <c r="A888" s="6" t="s">
        <v>181</v>
      </c>
      <c r="B888" s="6" t="s">
        <v>50</v>
      </c>
      <c r="C888" t="s">
        <v>184</v>
      </c>
      <c r="D888" t="s">
        <v>9</v>
      </c>
      <c r="E888" s="1">
        <v>1421.3393352000001</v>
      </c>
      <c r="F888" s="1">
        <v>7492</v>
      </c>
      <c r="G888" s="1">
        <v>5153.8967935999999</v>
      </c>
      <c r="H888" s="1">
        <v>9830.1032063999992</v>
      </c>
    </row>
    <row r="889" spans="1:8" x14ac:dyDescent="0.25">
      <c r="A889" s="6" t="s">
        <v>181</v>
      </c>
      <c r="B889" s="6" t="s">
        <v>50</v>
      </c>
      <c r="C889" t="s">
        <v>184</v>
      </c>
      <c r="D889" t="s">
        <v>10</v>
      </c>
      <c r="E889" s="1"/>
      <c r="F889" s="1">
        <f>100*(F888/F885)</f>
        <v>21.229810144516861</v>
      </c>
      <c r="G889" s="1">
        <f>100*(G888/G885)</f>
        <v>16.405567109140346</v>
      </c>
      <c r="H889" s="1">
        <f>100*(H888/H885)</f>
        <v>25.099547216097001</v>
      </c>
    </row>
    <row r="890" spans="1:8" x14ac:dyDescent="0.25">
      <c r="A890" s="6" t="s">
        <v>181</v>
      </c>
      <c r="B890" s="6" t="s">
        <v>50</v>
      </c>
      <c r="C890" t="s">
        <v>184</v>
      </c>
      <c r="D890" t="s">
        <v>5</v>
      </c>
      <c r="E890" s="1"/>
      <c r="F890" s="1">
        <f>F888-F885</f>
        <v>-27798</v>
      </c>
      <c r="G890" s="1">
        <f>G888-G885</f>
        <v>-26261.638916399999</v>
      </c>
      <c r="H890" s="1">
        <f>H888-H885</f>
        <v>-29334.361083600004</v>
      </c>
    </row>
    <row r="891" spans="1:8" x14ac:dyDescent="0.25">
      <c r="A891" s="6" t="s">
        <v>181</v>
      </c>
      <c r="B891" s="6" t="s">
        <v>50</v>
      </c>
      <c r="C891" t="s">
        <v>185</v>
      </c>
      <c r="D891" t="s">
        <v>6</v>
      </c>
      <c r="E891" s="1">
        <v>1853.4636731000001</v>
      </c>
      <c r="F891" s="1">
        <v>13378</v>
      </c>
      <c r="G891" s="1">
        <v>10329.052258</v>
      </c>
      <c r="H891" s="1">
        <v>16426.947742</v>
      </c>
    </row>
    <row r="892" spans="1:8" x14ac:dyDescent="0.25">
      <c r="A892" s="6" t="s">
        <v>181</v>
      </c>
      <c r="B892" s="6" t="s">
        <v>50</v>
      </c>
      <c r="C892" t="s">
        <v>185</v>
      </c>
      <c r="D892" t="s">
        <v>7</v>
      </c>
      <c r="E892" s="1">
        <v>2111.2850518</v>
      </c>
      <c r="F892" s="1">
        <v>25131</v>
      </c>
      <c r="G892" s="1">
        <v>21657.936089999999</v>
      </c>
      <c r="H892" s="1">
        <v>28604.063910000001</v>
      </c>
    </row>
    <row r="893" spans="1:8" x14ac:dyDescent="0.25">
      <c r="A893" s="6" t="s">
        <v>181</v>
      </c>
      <c r="B893" s="6" t="s">
        <v>50</v>
      </c>
      <c r="C893" t="s">
        <v>185</v>
      </c>
      <c r="D893" t="s">
        <v>4</v>
      </c>
      <c r="E893" s="1"/>
      <c r="F893" s="1">
        <f>F891-F892</f>
        <v>-11753</v>
      </c>
      <c r="G893" s="1">
        <f>G891-G892</f>
        <v>-11328.883832</v>
      </c>
      <c r="H893" s="1">
        <f>H891-H892</f>
        <v>-12177.116168</v>
      </c>
    </row>
    <row r="894" spans="1:8" x14ac:dyDescent="0.25">
      <c r="A894" s="6" t="s">
        <v>181</v>
      </c>
      <c r="B894" s="6" t="s">
        <v>50</v>
      </c>
      <c r="C894" t="s">
        <v>185</v>
      </c>
      <c r="D894" t="s">
        <v>8</v>
      </c>
      <c r="E894" s="1"/>
      <c r="F894" s="1">
        <f>100*(F891/F892)</f>
        <v>53.233058772034539</v>
      </c>
      <c r="G894" s="1">
        <f>100*(G891/G892)</f>
        <v>47.691766265619265</v>
      </c>
      <c r="H894" s="1">
        <f>100*(H891/H892)</f>
        <v>57.428719896885447</v>
      </c>
    </row>
    <row r="895" spans="1:8" x14ac:dyDescent="0.25">
      <c r="A895" s="6" t="s">
        <v>181</v>
      </c>
      <c r="B895" s="6" t="s">
        <v>50</v>
      </c>
      <c r="C895" t="s">
        <v>185</v>
      </c>
      <c r="D895" t="s">
        <v>9</v>
      </c>
      <c r="E895" s="1">
        <v>1456.6138827</v>
      </c>
      <c r="F895" s="1">
        <v>7893</v>
      </c>
      <c r="G895" s="1">
        <v>5496.8701628999997</v>
      </c>
      <c r="H895" s="1">
        <v>10289.129837</v>
      </c>
    </row>
    <row r="896" spans="1:8" x14ac:dyDescent="0.25">
      <c r="A896" s="6" t="s">
        <v>181</v>
      </c>
      <c r="B896" s="6" t="s">
        <v>50</v>
      </c>
      <c r="C896" t="s">
        <v>185</v>
      </c>
      <c r="D896" t="s">
        <v>10</v>
      </c>
      <c r="E896" s="1"/>
      <c r="F896" s="1">
        <f>100*(F895/F892)</f>
        <v>31.407425092515219</v>
      </c>
      <c r="G896" s="1">
        <f>100*(G895/G892)</f>
        <v>25.380397005779511</v>
      </c>
      <c r="H896" s="1">
        <f>100*(H895/H892)</f>
        <v>35.970867179481139</v>
      </c>
    </row>
    <row r="897" spans="1:8" x14ac:dyDescent="0.25">
      <c r="A897" s="6" t="s">
        <v>181</v>
      </c>
      <c r="B897" s="6" t="s">
        <v>50</v>
      </c>
      <c r="C897" t="s">
        <v>185</v>
      </c>
      <c r="D897" t="s">
        <v>5</v>
      </c>
      <c r="E897" s="1"/>
      <c r="F897" s="1">
        <f>F895-F892</f>
        <v>-17238</v>
      </c>
      <c r="G897" s="1">
        <f>G895-G892</f>
        <v>-16161.0659271</v>
      </c>
      <c r="H897" s="1">
        <f>H895-H892</f>
        <v>-18314.934073</v>
      </c>
    </row>
  </sheetData>
  <autoFilter ref="A1:H134"/>
  <sortState ref="A2:H154">
    <sortCondition ref="A2:A154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7"/>
  <sheetViews>
    <sheetView workbookViewId="0">
      <selection activeCell="C2" sqref="C2"/>
    </sheetView>
  </sheetViews>
  <sheetFormatPr defaultRowHeight="15" x14ac:dyDescent="0.25"/>
  <cols>
    <col min="1" max="1" width="5" bestFit="1" customWidth="1"/>
    <col min="2" max="2" width="6.42578125" bestFit="1" customWidth="1"/>
    <col min="3" max="3" width="93.5703125" style="2" bestFit="1" customWidth="1"/>
    <col min="4" max="4" width="62.5703125" bestFit="1" customWidth="1"/>
    <col min="5" max="5" width="10.42578125" style="1" bestFit="1" customWidth="1"/>
    <col min="6" max="6" width="10.85546875" style="1" bestFit="1" customWidth="1"/>
    <col min="7" max="7" width="14" style="1" bestFit="1" customWidth="1"/>
    <col min="8" max="8" width="14.140625" style="1" bestFit="1" customWidth="1"/>
    <col min="10" max="10" width="62.5703125" customWidth="1"/>
    <col min="11" max="11" width="17.7109375" bestFit="1" customWidth="1"/>
  </cols>
  <sheetData>
    <row r="1" spans="1:11" x14ac:dyDescent="0.25">
      <c r="A1" t="s">
        <v>42</v>
      </c>
      <c r="B1" t="s">
        <v>43</v>
      </c>
      <c r="C1" s="2" t="s">
        <v>186</v>
      </c>
      <c r="D1" t="s">
        <v>22</v>
      </c>
      <c r="E1" s="1" t="s">
        <v>0</v>
      </c>
      <c r="F1" s="1" t="s">
        <v>1</v>
      </c>
      <c r="G1" s="1" t="s">
        <v>2</v>
      </c>
      <c r="H1" s="1" t="s">
        <v>3</v>
      </c>
    </row>
    <row r="2" spans="1:11" x14ac:dyDescent="0.25">
      <c r="A2" t="s">
        <v>44</v>
      </c>
      <c r="B2" t="s">
        <v>21</v>
      </c>
      <c r="C2" t="s">
        <v>23</v>
      </c>
      <c r="D2" t="s">
        <v>11</v>
      </c>
      <c r="E2" s="1">
        <v>1008.5166975</v>
      </c>
      <c r="F2" s="1">
        <v>7441</v>
      </c>
      <c r="G2" s="1">
        <v>5781.9900324999999</v>
      </c>
      <c r="H2" s="1">
        <v>9100.0099675000001</v>
      </c>
      <c r="J2" s="5"/>
      <c r="K2" s="4"/>
    </row>
    <row r="3" spans="1:11" x14ac:dyDescent="0.25">
      <c r="A3" t="s">
        <v>44</v>
      </c>
      <c r="B3" t="s">
        <v>21</v>
      </c>
      <c r="C3" t="s">
        <v>23</v>
      </c>
      <c r="D3" t="s">
        <v>12</v>
      </c>
      <c r="E3" s="1">
        <v>866.73860347000004</v>
      </c>
      <c r="F3" s="1">
        <v>7034</v>
      </c>
      <c r="G3" s="1">
        <v>5608.2149972999996</v>
      </c>
      <c r="H3" s="1">
        <v>8459.7850027000004</v>
      </c>
      <c r="J3" s="5"/>
      <c r="K3" s="4"/>
    </row>
    <row r="4" spans="1:11" x14ac:dyDescent="0.25">
      <c r="A4" t="s">
        <v>44</v>
      </c>
      <c r="B4" t="s">
        <v>21</v>
      </c>
      <c r="C4" t="s">
        <v>23</v>
      </c>
      <c r="D4" t="s">
        <v>4</v>
      </c>
      <c r="F4" s="1">
        <f>F2-F3</f>
        <v>407</v>
      </c>
      <c r="G4" s="1">
        <f>G2-G3</f>
        <v>173.77503520000027</v>
      </c>
      <c r="H4" s="1">
        <f>H2-H3</f>
        <v>640.22496479999973</v>
      </c>
      <c r="J4" s="5"/>
      <c r="K4" s="4"/>
    </row>
    <row r="5" spans="1:11" x14ac:dyDescent="0.25">
      <c r="A5" t="s">
        <v>44</v>
      </c>
      <c r="B5" t="s">
        <v>21</v>
      </c>
      <c r="C5" t="s">
        <v>23</v>
      </c>
      <c r="D5" t="s">
        <v>13</v>
      </c>
      <c r="F5" s="1">
        <f>100*(F2/F3)</f>
        <v>105.78618140460621</v>
      </c>
      <c r="G5" s="1">
        <f>100*(G2/G3)</f>
        <v>103.09858012368751</v>
      </c>
      <c r="H5" s="1">
        <f>100*(H2/H3)</f>
        <v>107.56786330380343</v>
      </c>
      <c r="J5" s="5"/>
      <c r="K5" s="4"/>
    </row>
    <row r="6" spans="1:11" x14ac:dyDescent="0.25">
      <c r="A6" t="s">
        <v>44</v>
      </c>
      <c r="B6" t="s">
        <v>21</v>
      </c>
      <c r="C6" t="s">
        <v>23</v>
      </c>
      <c r="D6" t="s">
        <v>14</v>
      </c>
      <c r="E6" s="1">
        <v>921.45446633999995</v>
      </c>
      <c r="F6" s="1">
        <v>4214</v>
      </c>
      <c r="G6" s="1">
        <v>2698.2074029</v>
      </c>
      <c r="H6" s="1">
        <v>5729.7925971000004</v>
      </c>
      <c r="J6" s="5"/>
      <c r="K6" s="4"/>
    </row>
    <row r="7" spans="1:11" x14ac:dyDescent="0.25">
      <c r="A7" t="s">
        <v>44</v>
      </c>
      <c r="B7" t="s">
        <v>21</v>
      </c>
      <c r="C7" t="s">
        <v>23</v>
      </c>
      <c r="D7" t="s">
        <v>15</v>
      </c>
      <c r="F7" s="1">
        <f>100*(F6/F3)</f>
        <v>59.909013363662211</v>
      </c>
      <c r="G7" s="1">
        <f>100*(G6/G3)</f>
        <v>48.111696933855356</v>
      </c>
      <c r="H7" s="1">
        <f>100*(H6/H3)</f>
        <v>67.729766126104821</v>
      </c>
      <c r="J7" s="5"/>
      <c r="K7" s="4"/>
    </row>
    <row r="8" spans="1:11" x14ac:dyDescent="0.25">
      <c r="A8" t="s">
        <v>44</v>
      </c>
      <c r="B8" t="s">
        <v>21</v>
      </c>
      <c r="C8" t="s">
        <v>23</v>
      </c>
      <c r="D8" t="s">
        <v>5</v>
      </c>
      <c r="F8" s="1">
        <f>F6-F3</f>
        <v>-2820</v>
      </c>
      <c r="G8" s="1">
        <f>G6-G3</f>
        <v>-2910.0075943999996</v>
      </c>
      <c r="H8" s="1">
        <f>H6-H3</f>
        <v>-2729.9924056</v>
      </c>
      <c r="J8" s="5"/>
      <c r="K8" s="4"/>
    </row>
    <row r="9" spans="1:11" x14ac:dyDescent="0.25">
      <c r="A9" t="s">
        <v>44</v>
      </c>
      <c r="B9" t="s">
        <v>21</v>
      </c>
      <c r="C9" t="s">
        <v>24</v>
      </c>
      <c r="D9" t="s">
        <v>11</v>
      </c>
      <c r="E9" s="1">
        <v>1021.6736012</v>
      </c>
      <c r="F9" s="1">
        <v>7167</v>
      </c>
      <c r="G9" s="1">
        <v>5486.3469259000003</v>
      </c>
      <c r="H9" s="1">
        <v>8847.6530741000006</v>
      </c>
      <c r="J9" s="5"/>
      <c r="K9" s="4"/>
    </row>
    <row r="10" spans="1:11" x14ac:dyDescent="0.25">
      <c r="A10" t="s">
        <v>44</v>
      </c>
      <c r="B10" t="s">
        <v>21</v>
      </c>
      <c r="C10" t="s">
        <v>24</v>
      </c>
      <c r="D10" t="s">
        <v>12</v>
      </c>
      <c r="E10" s="1">
        <v>864.91935762000003</v>
      </c>
      <c r="F10" s="1">
        <v>6299</v>
      </c>
      <c r="G10" s="1">
        <v>4876.2076567000004</v>
      </c>
      <c r="H10" s="1">
        <v>7721.7923432999996</v>
      </c>
    </row>
    <row r="11" spans="1:11" x14ac:dyDescent="0.25">
      <c r="A11" t="s">
        <v>44</v>
      </c>
      <c r="B11" t="s">
        <v>21</v>
      </c>
      <c r="C11" t="s">
        <v>24</v>
      </c>
      <c r="D11" t="s">
        <v>4</v>
      </c>
      <c r="F11" s="1">
        <f>F9-F10</f>
        <v>868</v>
      </c>
      <c r="G11" s="1">
        <f>G9-G10</f>
        <v>610.13926919999994</v>
      </c>
      <c r="H11" s="1">
        <f>H9-H10</f>
        <v>1125.860730800001</v>
      </c>
    </row>
    <row r="12" spans="1:11" x14ac:dyDescent="0.25">
      <c r="A12" t="s">
        <v>44</v>
      </c>
      <c r="B12" t="s">
        <v>21</v>
      </c>
      <c r="C12" t="s">
        <v>24</v>
      </c>
      <c r="D12" t="s">
        <v>13</v>
      </c>
      <c r="F12" s="1">
        <f>100*(F9/F10)</f>
        <v>113.77996507382124</v>
      </c>
      <c r="G12" s="1">
        <f>100*(G9/G10)</f>
        <v>112.51257764549172</v>
      </c>
      <c r="H12" s="1">
        <f>100*(H9/H10)</f>
        <v>114.58030313100664</v>
      </c>
    </row>
    <row r="13" spans="1:11" x14ac:dyDescent="0.25">
      <c r="A13" t="s">
        <v>44</v>
      </c>
      <c r="B13" t="s">
        <v>21</v>
      </c>
      <c r="C13" t="s">
        <v>24</v>
      </c>
      <c r="D13" t="s">
        <v>14</v>
      </c>
      <c r="E13" s="1">
        <v>950.46763161000001</v>
      </c>
      <c r="F13" s="1">
        <v>4619</v>
      </c>
      <c r="G13" s="1">
        <v>3055.4807460000002</v>
      </c>
      <c r="H13" s="1">
        <v>6182.5192539999998</v>
      </c>
    </row>
    <row r="14" spans="1:11" x14ac:dyDescent="0.25">
      <c r="A14" t="s">
        <v>44</v>
      </c>
      <c r="B14" t="s">
        <v>21</v>
      </c>
      <c r="C14" t="s">
        <v>24</v>
      </c>
      <c r="D14" t="s">
        <v>15</v>
      </c>
      <c r="F14" s="1">
        <f>100*(F13/F10)</f>
        <v>73.32909985712017</v>
      </c>
      <c r="G14" s="1">
        <f>100*(G13/G10)</f>
        <v>62.661005459882588</v>
      </c>
      <c r="H14" s="1">
        <f>100*(H13/H10)</f>
        <v>80.065857499579266</v>
      </c>
    </row>
    <row r="15" spans="1:11" x14ac:dyDescent="0.25">
      <c r="A15" t="s">
        <v>44</v>
      </c>
      <c r="B15" t="s">
        <v>21</v>
      </c>
      <c r="C15" t="s">
        <v>24</v>
      </c>
      <c r="D15" t="s">
        <v>5</v>
      </c>
      <c r="F15" s="1">
        <f>F13-F10</f>
        <v>-1680</v>
      </c>
      <c r="G15" s="1">
        <f>G13-G10</f>
        <v>-1820.7269107000002</v>
      </c>
      <c r="H15" s="1">
        <f>H13-H10</f>
        <v>-1539.2730892999998</v>
      </c>
    </row>
    <row r="16" spans="1:11" x14ac:dyDescent="0.25">
      <c r="A16" t="s">
        <v>44</v>
      </c>
      <c r="B16" t="s">
        <v>21</v>
      </c>
      <c r="C16" t="s">
        <v>25</v>
      </c>
      <c r="D16" t="s">
        <v>11</v>
      </c>
      <c r="E16" s="1">
        <v>845.94926298999997</v>
      </c>
      <c r="F16" s="1">
        <v>13501</v>
      </c>
      <c r="G16" s="1">
        <v>12109.413462</v>
      </c>
      <c r="H16" s="1">
        <v>14892.586538</v>
      </c>
    </row>
    <row r="17" spans="1:8" x14ac:dyDescent="0.25">
      <c r="A17" t="s">
        <v>44</v>
      </c>
      <c r="B17" t="s">
        <v>21</v>
      </c>
      <c r="C17" t="s">
        <v>25</v>
      </c>
      <c r="D17" t="s">
        <v>12</v>
      </c>
      <c r="E17" s="1">
        <v>929.14617147000001</v>
      </c>
      <c r="F17" s="1">
        <v>9089</v>
      </c>
      <c r="G17" s="1">
        <v>7560.5545479000002</v>
      </c>
      <c r="H17" s="1">
        <v>10617.445452</v>
      </c>
    </row>
    <row r="18" spans="1:8" x14ac:dyDescent="0.25">
      <c r="A18" t="s">
        <v>44</v>
      </c>
      <c r="B18" t="s">
        <v>21</v>
      </c>
      <c r="C18" t="s">
        <v>25</v>
      </c>
      <c r="D18" t="s">
        <v>4</v>
      </c>
      <c r="F18" s="1">
        <f>F16-F17</f>
        <v>4412</v>
      </c>
      <c r="G18" s="1">
        <f>G16-G17</f>
        <v>4548.8589141000002</v>
      </c>
      <c r="H18" s="1">
        <f>H16-H17</f>
        <v>4275.1410859999996</v>
      </c>
    </row>
    <row r="19" spans="1:8" x14ac:dyDescent="0.25">
      <c r="A19" t="s">
        <v>44</v>
      </c>
      <c r="B19" t="s">
        <v>21</v>
      </c>
      <c r="C19" t="s">
        <v>25</v>
      </c>
      <c r="D19" t="s">
        <v>13</v>
      </c>
      <c r="F19" s="1">
        <f>100*(F16/F17)</f>
        <v>148.54219386071074</v>
      </c>
      <c r="G19" s="1">
        <f>100*(G16/G17)</f>
        <v>160.16567812956893</v>
      </c>
      <c r="H19" s="1">
        <f>100*(H16/H17)</f>
        <v>140.26525123512354</v>
      </c>
    </row>
    <row r="20" spans="1:8" x14ac:dyDescent="0.25">
      <c r="A20" t="s">
        <v>44</v>
      </c>
      <c r="B20" t="s">
        <v>21</v>
      </c>
      <c r="C20" t="s">
        <v>25</v>
      </c>
      <c r="D20" t="s">
        <v>14</v>
      </c>
      <c r="E20" s="1">
        <v>1084.7077094000001</v>
      </c>
      <c r="F20" s="1">
        <v>8995</v>
      </c>
      <c r="G20" s="1">
        <v>7210.6558180000002</v>
      </c>
      <c r="H20" s="1">
        <v>10779.344182000001</v>
      </c>
    </row>
    <row r="21" spans="1:8" x14ac:dyDescent="0.25">
      <c r="A21" t="s">
        <v>44</v>
      </c>
      <c r="B21" t="s">
        <v>21</v>
      </c>
      <c r="C21" t="s">
        <v>25</v>
      </c>
      <c r="D21" t="s">
        <v>15</v>
      </c>
      <c r="F21" s="1">
        <f>100*(F20/F17)</f>
        <v>98.965782814391019</v>
      </c>
      <c r="G21" s="1">
        <f>100*(G20/G17)</f>
        <v>95.37204939554087</v>
      </c>
      <c r="H21" s="1">
        <f>100*(H20/H17)</f>
        <v>101.52483693683121</v>
      </c>
    </row>
    <row r="22" spans="1:8" x14ac:dyDescent="0.25">
      <c r="A22" t="s">
        <v>44</v>
      </c>
      <c r="B22" t="s">
        <v>21</v>
      </c>
      <c r="C22" t="s">
        <v>25</v>
      </c>
      <c r="D22" t="s">
        <v>5</v>
      </c>
      <c r="F22" s="1">
        <f>F20-F17</f>
        <v>-94</v>
      </c>
      <c r="G22" s="1">
        <f>G20-G17</f>
        <v>-349.89872990000003</v>
      </c>
      <c r="H22" s="1">
        <f>H20-H17</f>
        <v>161.8987300000008</v>
      </c>
    </row>
    <row r="23" spans="1:8" x14ac:dyDescent="0.25">
      <c r="A23" t="s">
        <v>44</v>
      </c>
      <c r="B23" t="s">
        <v>21</v>
      </c>
      <c r="C23" t="s">
        <v>26</v>
      </c>
      <c r="D23" t="s">
        <v>11</v>
      </c>
      <c r="E23" s="1">
        <v>1314.9577766</v>
      </c>
      <c r="F23" s="1">
        <v>9509</v>
      </c>
      <c r="G23" s="1">
        <v>7345.8944574999996</v>
      </c>
      <c r="H23" s="1">
        <v>11672.105543</v>
      </c>
    </row>
    <row r="24" spans="1:8" x14ac:dyDescent="0.25">
      <c r="A24" t="s">
        <v>44</v>
      </c>
      <c r="B24" t="s">
        <v>21</v>
      </c>
      <c r="C24" t="s">
        <v>26</v>
      </c>
      <c r="D24" t="s">
        <v>12</v>
      </c>
      <c r="E24" s="1">
        <v>1152.0683764</v>
      </c>
      <c r="F24" s="1">
        <v>13158</v>
      </c>
      <c r="G24" s="1">
        <v>11262.847521</v>
      </c>
      <c r="H24" s="1">
        <v>15053.152479</v>
      </c>
    </row>
    <row r="25" spans="1:8" x14ac:dyDescent="0.25">
      <c r="A25" t="s">
        <v>44</v>
      </c>
      <c r="B25" t="s">
        <v>21</v>
      </c>
      <c r="C25" t="s">
        <v>26</v>
      </c>
      <c r="D25" t="s">
        <v>4</v>
      </c>
      <c r="F25" s="1">
        <f>F23-F24</f>
        <v>-3649</v>
      </c>
      <c r="G25" s="1">
        <f>G23-G24</f>
        <v>-3916.9530635000001</v>
      </c>
      <c r="H25" s="1">
        <f>H23-H24</f>
        <v>-3381.0469360000006</v>
      </c>
    </row>
    <row r="26" spans="1:8" x14ac:dyDescent="0.25">
      <c r="A26" t="s">
        <v>44</v>
      </c>
      <c r="B26" t="s">
        <v>21</v>
      </c>
      <c r="C26" t="s">
        <v>26</v>
      </c>
      <c r="D26" t="s">
        <v>13</v>
      </c>
      <c r="F26" s="1">
        <f>100*(F23/F24)</f>
        <v>72.267821857425147</v>
      </c>
      <c r="G26" s="1">
        <f>100*(G23/G24)</f>
        <v>65.222355570412418</v>
      </c>
      <c r="H26" s="1">
        <f>100*(H23/H24)</f>
        <v>77.539276635131728</v>
      </c>
    </row>
    <row r="27" spans="1:8" x14ac:dyDescent="0.25">
      <c r="A27" t="s">
        <v>44</v>
      </c>
      <c r="B27" t="s">
        <v>21</v>
      </c>
      <c r="C27" t="s">
        <v>26</v>
      </c>
      <c r="D27" t="s">
        <v>14</v>
      </c>
      <c r="E27" s="1">
        <v>1180.1210211</v>
      </c>
      <c r="F27" s="1">
        <v>6474</v>
      </c>
      <c r="G27" s="1">
        <v>4532.7009201999999</v>
      </c>
      <c r="H27" s="1">
        <v>8415.2990797999992</v>
      </c>
    </row>
    <row r="28" spans="1:8" x14ac:dyDescent="0.25">
      <c r="A28" t="s">
        <v>44</v>
      </c>
      <c r="B28" t="s">
        <v>21</v>
      </c>
      <c r="C28" t="s">
        <v>26</v>
      </c>
      <c r="D28" t="s">
        <v>15</v>
      </c>
      <c r="F28" s="1">
        <f>100*(F27/F24)</f>
        <v>49.202006383948927</v>
      </c>
      <c r="G28" s="1">
        <f>100*(G27/G24)</f>
        <v>40.244715306219057</v>
      </c>
      <c r="H28" s="1">
        <f>100*(H27/H24)</f>
        <v>55.903898479337258</v>
      </c>
    </row>
    <row r="29" spans="1:8" x14ac:dyDescent="0.25">
      <c r="A29" t="s">
        <v>44</v>
      </c>
      <c r="B29" t="s">
        <v>21</v>
      </c>
      <c r="C29" t="s">
        <v>26</v>
      </c>
      <c r="D29" t="s">
        <v>5</v>
      </c>
      <c r="F29" s="1">
        <f>F27-F24</f>
        <v>-6684</v>
      </c>
      <c r="G29" s="1">
        <f>G27-G24</f>
        <v>-6730.1466007999998</v>
      </c>
      <c r="H29" s="1">
        <f>H27-H24</f>
        <v>-6637.8533992000011</v>
      </c>
    </row>
    <row r="30" spans="1:8" x14ac:dyDescent="0.25">
      <c r="A30" t="s">
        <v>44</v>
      </c>
      <c r="B30" t="s">
        <v>21</v>
      </c>
      <c r="C30" t="s">
        <v>27</v>
      </c>
      <c r="D30" t="s">
        <v>11</v>
      </c>
      <c r="E30" s="1">
        <v>3205.8633469000001</v>
      </c>
      <c r="F30" s="1">
        <v>72845</v>
      </c>
      <c r="G30" s="1">
        <v>67571.354793999999</v>
      </c>
      <c r="H30" s="1">
        <v>78118.645206000001</v>
      </c>
    </row>
    <row r="31" spans="1:8" x14ac:dyDescent="0.25">
      <c r="A31" t="s">
        <v>44</v>
      </c>
      <c r="B31" t="s">
        <v>21</v>
      </c>
      <c r="C31" t="s">
        <v>27</v>
      </c>
      <c r="D31" t="s">
        <v>12</v>
      </c>
      <c r="E31" s="1">
        <v>2751.3070240000002</v>
      </c>
      <c r="F31" s="1">
        <v>66333</v>
      </c>
      <c r="G31" s="1">
        <v>61807.099946000002</v>
      </c>
      <c r="H31" s="1">
        <v>70858.900053999998</v>
      </c>
    </row>
    <row r="32" spans="1:8" x14ac:dyDescent="0.25">
      <c r="A32" t="s">
        <v>44</v>
      </c>
      <c r="B32" t="s">
        <v>21</v>
      </c>
      <c r="C32" t="s">
        <v>27</v>
      </c>
      <c r="D32" t="s">
        <v>4</v>
      </c>
      <c r="F32" s="1">
        <f>F30-F31</f>
        <v>6512</v>
      </c>
      <c r="G32" s="1">
        <f>G30-G31</f>
        <v>5764.2548479999969</v>
      </c>
      <c r="H32" s="1">
        <f>H30-H31</f>
        <v>7259.7451520000031</v>
      </c>
    </row>
    <row r="33" spans="1:8" x14ac:dyDescent="0.25">
      <c r="A33" t="s">
        <v>44</v>
      </c>
      <c r="B33" t="s">
        <v>21</v>
      </c>
      <c r="C33" t="s">
        <v>27</v>
      </c>
      <c r="D33" t="s">
        <v>13</v>
      </c>
      <c r="F33" s="1">
        <f>100*(F30/F31)</f>
        <v>109.81713475947114</v>
      </c>
      <c r="G33" s="1">
        <f>100*(G30/G31)</f>
        <v>109.32620176814014</v>
      </c>
      <c r="H33" s="1">
        <f>100*(H30/H31)</f>
        <v>110.24535400135693</v>
      </c>
    </row>
    <row r="34" spans="1:8" x14ac:dyDescent="0.25">
      <c r="A34" t="s">
        <v>44</v>
      </c>
      <c r="B34" t="s">
        <v>21</v>
      </c>
      <c r="C34" t="s">
        <v>27</v>
      </c>
      <c r="D34" t="s">
        <v>14</v>
      </c>
      <c r="E34" s="1">
        <v>3029.7236727999998</v>
      </c>
      <c r="F34" s="1">
        <v>48348</v>
      </c>
      <c r="G34" s="1">
        <v>43364.104557999999</v>
      </c>
      <c r="H34" s="1">
        <v>53331.895442000001</v>
      </c>
    </row>
    <row r="35" spans="1:8" x14ac:dyDescent="0.25">
      <c r="A35" t="s">
        <v>44</v>
      </c>
      <c r="B35" t="s">
        <v>21</v>
      </c>
      <c r="C35" t="s">
        <v>27</v>
      </c>
      <c r="D35" t="s">
        <v>15</v>
      </c>
      <c r="F35" s="1">
        <f>100*(F34/F31)</f>
        <v>72.886798426122752</v>
      </c>
      <c r="G35" s="1">
        <f>100*(G34/G31)</f>
        <v>70.160393540364481</v>
      </c>
      <c r="H35" s="1">
        <f>100*(H34/H31)</f>
        <v>75.264921416162181</v>
      </c>
    </row>
    <row r="36" spans="1:8" x14ac:dyDescent="0.25">
      <c r="A36" t="s">
        <v>44</v>
      </c>
      <c r="B36" t="s">
        <v>21</v>
      </c>
      <c r="C36" t="s">
        <v>27</v>
      </c>
      <c r="D36" t="s">
        <v>5</v>
      </c>
      <c r="F36" s="1">
        <f>F34-F31</f>
        <v>-17985</v>
      </c>
      <c r="G36" s="1">
        <f>G34-G31</f>
        <v>-18442.995388000003</v>
      </c>
      <c r="H36" s="1">
        <f>H34-H31</f>
        <v>-17527.004611999997</v>
      </c>
    </row>
    <row r="37" spans="1:8" x14ac:dyDescent="0.25">
      <c r="A37" t="s">
        <v>44</v>
      </c>
      <c r="B37" t="s">
        <v>21</v>
      </c>
      <c r="C37" t="s">
        <v>28</v>
      </c>
      <c r="D37" t="s">
        <v>11</v>
      </c>
      <c r="E37" s="1">
        <v>1321.2057847999999</v>
      </c>
      <c r="F37" s="1">
        <v>10911</v>
      </c>
      <c r="G37" s="1">
        <v>8737.6164840000001</v>
      </c>
      <c r="H37" s="1">
        <v>13084.383516</v>
      </c>
    </row>
    <row r="38" spans="1:8" x14ac:dyDescent="0.25">
      <c r="A38" t="s">
        <v>44</v>
      </c>
      <c r="B38" t="s">
        <v>21</v>
      </c>
      <c r="C38" t="s">
        <v>28</v>
      </c>
      <c r="D38" t="s">
        <v>12</v>
      </c>
      <c r="E38" s="1">
        <v>1116.9654430000001</v>
      </c>
      <c r="F38" s="1">
        <v>10288</v>
      </c>
      <c r="G38" s="1">
        <v>8450.5918462000009</v>
      </c>
      <c r="H38" s="1">
        <v>12125.408154000001</v>
      </c>
    </row>
    <row r="39" spans="1:8" x14ac:dyDescent="0.25">
      <c r="A39" t="s">
        <v>44</v>
      </c>
      <c r="B39" t="s">
        <v>21</v>
      </c>
      <c r="C39" t="s">
        <v>28</v>
      </c>
      <c r="D39" t="s">
        <v>4</v>
      </c>
      <c r="F39" s="1">
        <f>F37-F38</f>
        <v>623</v>
      </c>
      <c r="G39" s="1">
        <f>G37-G38</f>
        <v>287.02463779999925</v>
      </c>
      <c r="H39" s="1">
        <f>H37-H38</f>
        <v>958.97536199999922</v>
      </c>
    </row>
    <row r="40" spans="1:8" x14ac:dyDescent="0.25">
      <c r="A40" t="s">
        <v>44</v>
      </c>
      <c r="B40" t="s">
        <v>21</v>
      </c>
      <c r="C40" t="s">
        <v>28</v>
      </c>
      <c r="D40" t="s">
        <v>13</v>
      </c>
      <c r="F40" s="1">
        <f>100*(F37/F38)</f>
        <v>106.05559875583204</v>
      </c>
      <c r="G40" s="1">
        <f>100*(G37/G38)</f>
        <v>103.39650338134678</v>
      </c>
      <c r="H40" s="1">
        <f>100*(H37/H38)</f>
        <v>107.90880892272187</v>
      </c>
    </row>
    <row r="41" spans="1:8" x14ac:dyDescent="0.25">
      <c r="A41" t="s">
        <v>44</v>
      </c>
      <c r="B41" t="s">
        <v>21</v>
      </c>
      <c r="C41" t="s">
        <v>28</v>
      </c>
      <c r="D41" t="s">
        <v>14</v>
      </c>
      <c r="E41" s="1">
        <v>1219.4599106999999</v>
      </c>
      <c r="F41" s="1">
        <v>7425</v>
      </c>
      <c r="G41" s="1">
        <v>5418.9884468999999</v>
      </c>
      <c r="H41" s="1">
        <v>9431.0115530999992</v>
      </c>
    </row>
    <row r="42" spans="1:8" x14ac:dyDescent="0.25">
      <c r="A42" t="s">
        <v>44</v>
      </c>
      <c r="B42" t="s">
        <v>21</v>
      </c>
      <c r="C42" t="s">
        <v>28</v>
      </c>
      <c r="D42" t="s">
        <v>15</v>
      </c>
      <c r="F42" s="1">
        <f>100*(F41/F38)</f>
        <v>72.171461897356153</v>
      </c>
      <c r="G42" s="1">
        <f>100*(G41/G38)</f>
        <v>64.125549376009332</v>
      </c>
      <c r="H42" s="1">
        <f>100*(H41/H38)</f>
        <v>77.778920373817201</v>
      </c>
    </row>
    <row r="43" spans="1:8" x14ac:dyDescent="0.25">
      <c r="A43" t="s">
        <v>44</v>
      </c>
      <c r="B43" t="s">
        <v>21</v>
      </c>
      <c r="C43" t="s">
        <v>28</v>
      </c>
      <c r="D43" t="s">
        <v>5</v>
      </c>
      <c r="F43" s="1">
        <f>F41-F38</f>
        <v>-2863</v>
      </c>
      <c r="G43" s="1">
        <f>G41-G38</f>
        <v>-3031.603399300001</v>
      </c>
      <c r="H43" s="1">
        <f>H41-H38</f>
        <v>-2694.3966009000014</v>
      </c>
    </row>
    <row r="44" spans="1:8" x14ac:dyDescent="0.25">
      <c r="A44" t="s">
        <v>44</v>
      </c>
      <c r="B44" t="s">
        <v>21</v>
      </c>
      <c r="C44" t="s">
        <v>29</v>
      </c>
      <c r="D44" t="s">
        <v>11</v>
      </c>
      <c r="E44" s="1">
        <v>809.46242580000001</v>
      </c>
      <c r="F44" s="1">
        <v>3670</v>
      </c>
      <c r="G44" s="1">
        <v>2338.4343095999998</v>
      </c>
      <c r="H44" s="1">
        <v>5001.5656903999998</v>
      </c>
    </row>
    <row r="45" spans="1:8" x14ac:dyDescent="0.25">
      <c r="A45" t="s">
        <v>44</v>
      </c>
      <c r="B45" t="s">
        <v>21</v>
      </c>
      <c r="C45" t="s">
        <v>29</v>
      </c>
      <c r="D45" t="s">
        <v>12</v>
      </c>
      <c r="E45" s="1">
        <v>646.81173547000003</v>
      </c>
      <c r="F45" s="1">
        <v>2624</v>
      </c>
      <c r="G45" s="1">
        <v>1559.9946950999999</v>
      </c>
      <c r="H45" s="1">
        <v>3688.0053048999998</v>
      </c>
    </row>
    <row r="46" spans="1:8" x14ac:dyDescent="0.25">
      <c r="A46" t="s">
        <v>44</v>
      </c>
      <c r="B46" t="s">
        <v>21</v>
      </c>
      <c r="C46" t="s">
        <v>29</v>
      </c>
      <c r="D46" t="s">
        <v>4</v>
      </c>
      <c r="F46" s="1">
        <f>F44-F45</f>
        <v>1046</v>
      </c>
      <c r="G46" s="1">
        <f>G44-G45</f>
        <v>778.43961449999983</v>
      </c>
      <c r="H46" s="1">
        <f>H44-H45</f>
        <v>1313.5603854999999</v>
      </c>
    </row>
    <row r="47" spans="1:8" x14ac:dyDescent="0.25">
      <c r="A47" t="s">
        <v>44</v>
      </c>
      <c r="B47" t="s">
        <v>21</v>
      </c>
      <c r="C47" t="s">
        <v>29</v>
      </c>
      <c r="D47" t="s">
        <v>13</v>
      </c>
      <c r="F47" s="1">
        <f>100*(F44/F45)</f>
        <v>139.86280487804879</v>
      </c>
      <c r="G47" s="1">
        <f>100*(G44/G45)</f>
        <v>149.900144977743</v>
      </c>
      <c r="H47" s="1">
        <f>100*(H44/H45)</f>
        <v>135.61709587984492</v>
      </c>
    </row>
    <row r="48" spans="1:8" x14ac:dyDescent="0.25">
      <c r="A48" t="s">
        <v>44</v>
      </c>
      <c r="B48" t="s">
        <v>21</v>
      </c>
      <c r="C48" t="s">
        <v>29</v>
      </c>
      <c r="D48" t="s">
        <v>14</v>
      </c>
      <c r="E48" s="1">
        <v>717.36754025000005</v>
      </c>
      <c r="F48" s="1">
        <v>2378</v>
      </c>
      <c r="G48" s="1">
        <v>1197.9303963</v>
      </c>
      <c r="H48" s="1">
        <v>3558.0696036999998</v>
      </c>
    </row>
    <row r="49" spans="1:8" x14ac:dyDescent="0.25">
      <c r="A49" t="s">
        <v>44</v>
      </c>
      <c r="B49" t="s">
        <v>21</v>
      </c>
      <c r="C49" t="s">
        <v>29</v>
      </c>
      <c r="D49" t="s">
        <v>15</v>
      </c>
      <c r="F49" s="1">
        <f>100*(F48/F45)</f>
        <v>90.625</v>
      </c>
      <c r="G49" s="1">
        <f>100*(G48/G45)</f>
        <v>76.79067115181499</v>
      </c>
      <c r="H49" s="1">
        <f>100*(H48/H45)</f>
        <v>96.476802757648869</v>
      </c>
    </row>
    <row r="50" spans="1:8" x14ac:dyDescent="0.25">
      <c r="A50" t="s">
        <v>44</v>
      </c>
      <c r="B50" t="s">
        <v>21</v>
      </c>
      <c r="C50" t="s">
        <v>29</v>
      </c>
      <c r="D50" t="s">
        <v>5</v>
      </c>
      <c r="F50" s="1">
        <f>F48-F45</f>
        <v>-246</v>
      </c>
      <c r="G50" s="1">
        <f>G48-G45</f>
        <v>-362.06429879999996</v>
      </c>
      <c r="H50" s="1">
        <f>H48-H45</f>
        <v>-129.93570120000004</v>
      </c>
    </row>
    <row r="51" spans="1:8" x14ac:dyDescent="0.25">
      <c r="A51" t="s">
        <v>44</v>
      </c>
      <c r="B51" t="s">
        <v>21</v>
      </c>
      <c r="C51" t="s">
        <v>30</v>
      </c>
      <c r="D51" t="s">
        <v>11</v>
      </c>
      <c r="E51" s="1">
        <v>1610.4539952</v>
      </c>
      <c r="F51" s="1">
        <v>16299</v>
      </c>
      <c r="G51" s="1">
        <v>13649.803178</v>
      </c>
      <c r="H51" s="1">
        <v>18948.196822000002</v>
      </c>
    </row>
    <row r="52" spans="1:8" x14ac:dyDescent="0.25">
      <c r="A52" t="s">
        <v>44</v>
      </c>
      <c r="B52" t="s">
        <v>21</v>
      </c>
      <c r="C52" t="s">
        <v>30</v>
      </c>
      <c r="D52" t="s">
        <v>12</v>
      </c>
      <c r="E52" s="1">
        <v>1023.051612</v>
      </c>
      <c r="F52" s="1">
        <v>8062</v>
      </c>
      <c r="G52" s="1">
        <v>6379.0800982000001</v>
      </c>
      <c r="H52" s="1">
        <v>9744.9199017999999</v>
      </c>
    </row>
    <row r="53" spans="1:8" x14ac:dyDescent="0.25">
      <c r="A53" t="s">
        <v>44</v>
      </c>
      <c r="B53" t="s">
        <v>21</v>
      </c>
      <c r="C53" t="s">
        <v>30</v>
      </c>
      <c r="D53" t="s">
        <v>4</v>
      </c>
      <c r="F53" s="1">
        <f>F51-F52</f>
        <v>8237</v>
      </c>
      <c r="G53" s="1">
        <f>G51-G52</f>
        <v>7270.7230798000001</v>
      </c>
      <c r="H53" s="1">
        <f>H51-H52</f>
        <v>9203.2769202000018</v>
      </c>
    </row>
    <row r="54" spans="1:8" x14ac:dyDescent="0.25">
      <c r="A54" t="s">
        <v>44</v>
      </c>
      <c r="B54" t="s">
        <v>21</v>
      </c>
      <c r="C54" t="s">
        <v>30</v>
      </c>
      <c r="D54" t="s">
        <v>13</v>
      </c>
      <c r="F54" s="1">
        <f>100*(F51/F52)</f>
        <v>202.17067725130244</v>
      </c>
      <c r="G54" s="1">
        <f>100*(G51/G52)</f>
        <v>213.97761068796734</v>
      </c>
      <c r="H54" s="1">
        <f>100*(H51/H52)</f>
        <v>194.44179134299554</v>
      </c>
    </row>
    <row r="55" spans="1:8" x14ac:dyDescent="0.25">
      <c r="A55" t="s">
        <v>44</v>
      </c>
      <c r="B55" t="s">
        <v>21</v>
      </c>
      <c r="C55" t="s">
        <v>30</v>
      </c>
      <c r="D55" t="s">
        <v>14</v>
      </c>
      <c r="E55" s="1">
        <v>1525.7592572999999</v>
      </c>
      <c r="F55" s="1">
        <v>12169</v>
      </c>
      <c r="G55" s="1">
        <v>9659.1260216999999</v>
      </c>
      <c r="H55" s="1">
        <v>14678.873978</v>
      </c>
    </row>
    <row r="56" spans="1:8" x14ac:dyDescent="0.25">
      <c r="A56" t="s">
        <v>44</v>
      </c>
      <c r="B56" t="s">
        <v>21</v>
      </c>
      <c r="C56" t="s">
        <v>30</v>
      </c>
      <c r="D56" t="s">
        <v>15</v>
      </c>
      <c r="F56" s="1">
        <f>100*(F55/F52)</f>
        <v>150.94269412056562</v>
      </c>
      <c r="G56" s="1">
        <f>100*(G55/G52)</f>
        <v>151.41879194189045</v>
      </c>
      <c r="H56" s="1">
        <f>100*(H55/H52)</f>
        <v>150.63103777065055</v>
      </c>
    </row>
    <row r="57" spans="1:8" x14ac:dyDescent="0.25">
      <c r="A57" t="s">
        <v>44</v>
      </c>
      <c r="B57" t="s">
        <v>21</v>
      </c>
      <c r="C57" t="s">
        <v>30</v>
      </c>
      <c r="D57" t="s">
        <v>5</v>
      </c>
      <c r="F57" s="1">
        <f>F55-F52</f>
        <v>4107</v>
      </c>
      <c r="G57" s="1">
        <f>G55-G52</f>
        <v>3280.0459234999998</v>
      </c>
      <c r="H57" s="1">
        <f>H55-H52</f>
        <v>4933.9540761999997</v>
      </c>
    </row>
    <row r="58" spans="1:8" x14ac:dyDescent="0.25">
      <c r="A58" t="s">
        <v>44</v>
      </c>
      <c r="B58" t="s">
        <v>21</v>
      </c>
      <c r="C58" t="s">
        <v>31</v>
      </c>
      <c r="D58" t="s">
        <v>11</v>
      </c>
      <c r="E58" s="1">
        <v>1001.3775715</v>
      </c>
      <c r="F58" s="1">
        <v>12774</v>
      </c>
      <c r="G58" s="1">
        <v>11126.733894999999</v>
      </c>
      <c r="H58" s="1">
        <v>14421.266105000001</v>
      </c>
    </row>
    <row r="59" spans="1:8" x14ac:dyDescent="0.25">
      <c r="A59" t="s">
        <v>44</v>
      </c>
      <c r="B59" t="s">
        <v>21</v>
      </c>
      <c r="C59" t="s">
        <v>31</v>
      </c>
      <c r="D59" t="s">
        <v>12</v>
      </c>
      <c r="E59" s="1">
        <v>946.50274687000001</v>
      </c>
      <c r="F59" s="1">
        <v>7010</v>
      </c>
      <c r="G59" s="1">
        <v>5453.0029814</v>
      </c>
      <c r="H59" s="1">
        <v>8566.9970185999991</v>
      </c>
    </row>
    <row r="60" spans="1:8" x14ac:dyDescent="0.25">
      <c r="A60" t="s">
        <v>44</v>
      </c>
      <c r="B60" t="s">
        <v>21</v>
      </c>
      <c r="C60" t="s">
        <v>31</v>
      </c>
      <c r="D60" t="s">
        <v>4</v>
      </c>
      <c r="F60" s="1">
        <f>F58-F59</f>
        <v>5764</v>
      </c>
      <c r="G60" s="1">
        <f>G58-G59</f>
        <v>5673.7309135999994</v>
      </c>
      <c r="H60" s="1">
        <f>H58-H59</f>
        <v>5854.2690864000015</v>
      </c>
    </row>
    <row r="61" spans="1:8" x14ac:dyDescent="0.25">
      <c r="A61" t="s">
        <v>44</v>
      </c>
      <c r="B61" t="s">
        <v>21</v>
      </c>
      <c r="C61" t="s">
        <v>31</v>
      </c>
      <c r="D61" t="s">
        <v>13</v>
      </c>
      <c r="F61" s="1">
        <f>100*(F58/F59)</f>
        <v>182.22539229671898</v>
      </c>
      <c r="G61" s="1">
        <f>100*(G58/G59)</f>
        <v>204.04782342780473</v>
      </c>
      <c r="H61" s="1">
        <f>100*(H58/H59)</f>
        <v>168.33513626408026</v>
      </c>
    </row>
    <row r="62" spans="1:8" x14ac:dyDescent="0.25">
      <c r="A62" t="s">
        <v>44</v>
      </c>
      <c r="B62" t="s">
        <v>21</v>
      </c>
      <c r="C62" t="s">
        <v>31</v>
      </c>
      <c r="D62" t="s">
        <v>14</v>
      </c>
      <c r="E62" s="1">
        <v>1096.1215155</v>
      </c>
      <c r="F62" s="1">
        <v>6918</v>
      </c>
      <c r="G62" s="1">
        <v>5114.880107</v>
      </c>
      <c r="H62" s="1">
        <v>8721.1198929999991</v>
      </c>
    </row>
    <row r="63" spans="1:8" x14ac:dyDescent="0.25">
      <c r="A63" t="s">
        <v>44</v>
      </c>
      <c r="B63" t="s">
        <v>21</v>
      </c>
      <c r="C63" t="s">
        <v>31</v>
      </c>
      <c r="D63" t="s">
        <v>15</v>
      </c>
      <c r="F63" s="1">
        <f>100*(F62/F59)</f>
        <v>98.687589158345219</v>
      </c>
      <c r="G63" s="1">
        <f>100*(G62/G59)</f>
        <v>93.799327167923337</v>
      </c>
      <c r="H63" s="1">
        <f>100*(H62/H59)</f>
        <v>101.79903032609185</v>
      </c>
    </row>
    <row r="64" spans="1:8" x14ac:dyDescent="0.25">
      <c r="A64" t="s">
        <v>44</v>
      </c>
      <c r="B64" t="s">
        <v>21</v>
      </c>
      <c r="C64" t="s">
        <v>31</v>
      </c>
      <c r="D64" t="s">
        <v>5</v>
      </c>
      <c r="F64" s="1">
        <f>F62-F59</f>
        <v>-92</v>
      </c>
      <c r="G64" s="1">
        <f>G62-G59</f>
        <v>-338.1228744</v>
      </c>
      <c r="H64" s="1">
        <f>H62-H59</f>
        <v>154.1228744</v>
      </c>
    </row>
    <row r="65" spans="1:8" x14ac:dyDescent="0.25">
      <c r="A65" t="s">
        <v>44</v>
      </c>
      <c r="B65" t="s">
        <v>21</v>
      </c>
      <c r="C65" t="s">
        <v>32</v>
      </c>
      <c r="D65" t="s">
        <v>11</v>
      </c>
      <c r="E65" s="1">
        <v>1397.6395282000001</v>
      </c>
      <c r="F65" s="1">
        <v>14171</v>
      </c>
      <c r="G65" s="1">
        <v>11871.882976000001</v>
      </c>
      <c r="H65" s="1">
        <v>16470.117023999999</v>
      </c>
    </row>
    <row r="66" spans="1:8" x14ac:dyDescent="0.25">
      <c r="A66" t="s">
        <v>44</v>
      </c>
      <c r="B66" t="s">
        <v>21</v>
      </c>
      <c r="C66" t="s">
        <v>32</v>
      </c>
      <c r="D66" t="s">
        <v>12</v>
      </c>
      <c r="E66" s="1">
        <v>1136.7735923</v>
      </c>
      <c r="F66" s="1">
        <v>9755</v>
      </c>
      <c r="G66" s="1">
        <v>7885.0074407000002</v>
      </c>
      <c r="H66" s="1">
        <v>11624.992559</v>
      </c>
    </row>
    <row r="67" spans="1:8" x14ac:dyDescent="0.25">
      <c r="A67" t="s">
        <v>44</v>
      </c>
      <c r="B67" t="s">
        <v>21</v>
      </c>
      <c r="C67" t="s">
        <v>32</v>
      </c>
      <c r="D67" t="s">
        <v>4</v>
      </c>
      <c r="F67" s="1">
        <f>F65-F66</f>
        <v>4416</v>
      </c>
      <c r="G67" s="1">
        <f>G65-G66</f>
        <v>3986.8755353000006</v>
      </c>
      <c r="H67" s="1">
        <f>H65-H66</f>
        <v>4845.124464999999</v>
      </c>
    </row>
    <row r="68" spans="1:8" x14ac:dyDescent="0.25">
      <c r="A68" t="s">
        <v>44</v>
      </c>
      <c r="B68" t="s">
        <v>21</v>
      </c>
      <c r="C68" t="s">
        <v>32</v>
      </c>
      <c r="D68" t="s">
        <v>13</v>
      </c>
      <c r="F68" s="1">
        <f>100*(F65/F66)</f>
        <v>145.26909277293697</v>
      </c>
      <c r="G68" s="1">
        <f>100*(G65/G66)</f>
        <v>150.56273650067806</v>
      </c>
      <c r="H68" s="1">
        <f>100*(H65/H66)</f>
        <v>141.67851669934132</v>
      </c>
    </row>
    <row r="69" spans="1:8" x14ac:dyDescent="0.25">
      <c r="A69" t="s">
        <v>44</v>
      </c>
      <c r="B69" t="s">
        <v>21</v>
      </c>
      <c r="C69" t="s">
        <v>32</v>
      </c>
      <c r="D69" t="s">
        <v>14</v>
      </c>
      <c r="E69" s="1">
        <v>1299.273271</v>
      </c>
      <c r="F69" s="1">
        <v>8613</v>
      </c>
      <c r="G69" s="1">
        <v>6475.6954691999999</v>
      </c>
      <c r="H69" s="1">
        <v>10750.304531</v>
      </c>
    </row>
    <row r="70" spans="1:8" x14ac:dyDescent="0.25">
      <c r="A70" t="s">
        <v>44</v>
      </c>
      <c r="B70" t="s">
        <v>21</v>
      </c>
      <c r="C70" t="s">
        <v>32</v>
      </c>
      <c r="D70" t="s">
        <v>15</v>
      </c>
      <c r="F70" s="1">
        <f>100*(F69/F66)</f>
        <v>88.2931829830856</v>
      </c>
      <c r="G70" s="1">
        <f>100*(G69/G66)</f>
        <v>82.126688121744024</v>
      </c>
      <c r="H70" s="1">
        <f>100*(H69/H66)</f>
        <v>92.475797093540308</v>
      </c>
    </row>
    <row r="71" spans="1:8" x14ac:dyDescent="0.25">
      <c r="A71" t="s">
        <v>44</v>
      </c>
      <c r="B71" t="s">
        <v>21</v>
      </c>
      <c r="C71" t="s">
        <v>32</v>
      </c>
      <c r="D71" t="s">
        <v>5</v>
      </c>
      <c r="F71" s="1">
        <f>F69-F66</f>
        <v>-1142</v>
      </c>
      <c r="G71" s="1">
        <f>G69-G66</f>
        <v>-1409.3119715000003</v>
      </c>
      <c r="H71" s="1">
        <f>H69-H66</f>
        <v>-874.68802800000049</v>
      </c>
    </row>
    <row r="72" spans="1:8" x14ac:dyDescent="0.25">
      <c r="A72" t="s">
        <v>44</v>
      </c>
      <c r="B72" t="s">
        <v>21</v>
      </c>
      <c r="C72" t="s">
        <v>33</v>
      </c>
      <c r="D72" t="s">
        <v>11</v>
      </c>
      <c r="E72" s="1">
        <v>1034.3910069999999</v>
      </c>
      <c r="F72" s="1">
        <v>9530</v>
      </c>
      <c r="G72" s="1">
        <v>7828.4267935999997</v>
      </c>
      <c r="H72" s="1">
        <v>11231.573205999999</v>
      </c>
    </row>
    <row r="73" spans="1:8" x14ac:dyDescent="0.25">
      <c r="A73" t="s">
        <v>44</v>
      </c>
      <c r="B73" t="s">
        <v>21</v>
      </c>
      <c r="C73" t="s">
        <v>33</v>
      </c>
      <c r="D73" t="s">
        <v>12</v>
      </c>
      <c r="E73" s="1">
        <v>873.21232123000004</v>
      </c>
      <c r="F73" s="1">
        <v>5574</v>
      </c>
      <c r="G73" s="1">
        <v>4137.5657315999997</v>
      </c>
      <c r="H73" s="1">
        <v>7010.4342684000003</v>
      </c>
    </row>
    <row r="74" spans="1:8" x14ac:dyDescent="0.25">
      <c r="A74" t="s">
        <v>44</v>
      </c>
      <c r="B74" t="s">
        <v>21</v>
      </c>
      <c r="C74" t="s">
        <v>33</v>
      </c>
      <c r="D74" t="s">
        <v>4</v>
      </c>
      <c r="F74" s="1">
        <f>F72-F73</f>
        <v>3956</v>
      </c>
      <c r="G74" s="1">
        <f>G72-G73</f>
        <v>3690.8610619999999</v>
      </c>
      <c r="H74" s="1">
        <f>H72-H73</f>
        <v>4221.1389375999988</v>
      </c>
    </row>
    <row r="75" spans="1:8" x14ac:dyDescent="0.25">
      <c r="A75" t="s">
        <v>44</v>
      </c>
      <c r="B75" t="s">
        <v>21</v>
      </c>
      <c r="C75" t="s">
        <v>33</v>
      </c>
      <c r="D75" t="s">
        <v>13</v>
      </c>
      <c r="F75" s="1">
        <f>100*(F72/F73)</f>
        <v>170.97237172587012</v>
      </c>
      <c r="G75" s="1">
        <f>100*(G72/G73)</f>
        <v>189.20368403604169</v>
      </c>
      <c r="H75" s="1">
        <f>100*(H72/H73)</f>
        <v>160.21223188165482</v>
      </c>
    </row>
    <row r="76" spans="1:8" x14ac:dyDescent="0.25">
      <c r="A76" t="s">
        <v>44</v>
      </c>
      <c r="B76" t="s">
        <v>21</v>
      </c>
      <c r="C76" t="s">
        <v>33</v>
      </c>
      <c r="D76" t="s">
        <v>14</v>
      </c>
      <c r="E76" s="1">
        <v>1018.1774946</v>
      </c>
      <c r="F76" s="1">
        <v>5681</v>
      </c>
      <c r="G76" s="1">
        <v>4006.0980214000001</v>
      </c>
      <c r="H76" s="1">
        <v>7355.9019785999999</v>
      </c>
    </row>
    <row r="77" spans="1:8" x14ac:dyDescent="0.25">
      <c r="A77" t="s">
        <v>44</v>
      </c>
      <c r="B77" t="s">
        <v>21</v>
      </c>
      <c r="C77" t="s">
        <v>33</v>
      </c>
      <c r="D77" t="s">
        <v>15</v>
      </c>
      <c r="F77" s="1">
        <f>100*(F76/F73)</f>
        <v>101.91962683889486</v>
      </c>
      <c r="G77" s="1">
        <f>100*(G76/G73)</f>
        <v>96.822583162946856</v>
      </c>
      <c r="H77" s="1">
        <f>100*(H76/H73)</f>
        <v>104.9279074159103</v>
      </c>
    </row>
    <row r="78" spans="1:8" x14ac:dyDescent="0.25">
      <c r="A78" t="s">
        <v>44</v>
      </c>
      <c r="B78" t="s">
        <v>21</v>
      </c>
      <c r="C78" t="s">
        <v>33</v>
      </c>
      <c r="D78" t="s">
        <v>5</v>
      </c>
      <c r="F78" s="1">
        <f>F76-F73</f>
        <v>107</v>
      </c>
      <c r="G78" s="1">
        <f>G76-G73</f>
        <v>-131.4677101999996</v>
      </c>
      <c r="H78" s="1">
        <f>H76-H73</f>
        <v>345.4677101999996</v>
      </c>
    </row>
    <row r="79" spans="1:8" x14ac:dyDescent="0.25">
      <c r="A79" t="s">
        <v>44</v>
      </c>
      <c r="B79" t="s">
        <v>21</v>
      </c>
      <c r="C79" t="s">
        <v>34</v>
      </c>
      <c r="D79" t="s">
        <v>11</v>
      </c>
      <c r="E79" s="1">
        <v>1295.8041376000001</v>
      </c>
      <c r="F79" s="1">
        <v>14362</v>
      </c>
      <c r="G79" s="1">
        <v>12230.402194</v>
      </c>
      <c r="H79" s="1">
        <v>16493.597806000002</v>
      </c>
    </row>
    <row r="80" spans="1:8" x14ac:dyDescent="0.25">
      <c r="A80" t="s">
        <v>44</v>
      </c>
      <c r="B80" t="s">
        <v>21</v>
      </c>
      <c r="C80" t="s">
        <v>34</v>
      </c>
      <c r="D80" t="s">
        <v>12</v>
      </c>
      <c r="E80" s="1">
        <v>1137.5216671999999</v>
      </c>
      <c r="F80" s="1">
        <v>11031</v>
      </c>
      <c r="G80" s="1">
        <v>9159.7768574000002</v>
      </c>
      <c r="H80" s="1">
        <v>12902.223142999999</v>
      </c>
    </row>
    <row r="81" spans="1:8" x14ac:dyDescent="0.25">
      <c r="A81" t="s">
        <v>44</v>
      </c>
      <c r="B81" t="s">
        <v>21</v>
      </c>
      <c r="C81" t="s">
        <v>34</v>
      </c>
      <c r="D81" t="s">
        <v>4</v>
      </c>
      <c r="E81" s="1">
        <v>1764.5580234384599</v>
      </c>
      <c r="F81" s="1">
        <f>F79-F80</f>
        <v>3331</v>
      </c>
      <c r="G81" s="1">
        <f>G79-G80</f>
        <v>3070.6253366000001</v>
      </c>
      <c r="H81" s="1">
        <f>H79-H80</f>
        <v>3591.3746630000023</v>
      </c>
    </row>
    <row r="82" spans="1:8" x14ac:dyDescent="0.25">
      <c r="A82" t="s">
        <v>44</v>
      </c>
      <c r="B82" t="s">
        <v>21</v>
      </c>
      <c r="C82" t="s">
        <v>34</v>
      </c>
      <c r="D82" t="s">
        <v>13</v>
      </c>
      <c r="E82" s="1">
        <v>1708.14230897692</v>
      </c>
      <c r="F82" s="1">
        <f>100*(F79/F80)</f>
        <v>130.19671833922581</v>
      </c>
      <c r="G82" s="1">
        <f>100*(G79/G80)</f>
        <v>133.52292729837959</v>
      </c>
      <c r="H82" s="1">
        <f>100*(H79/H80)</f>
        <v>127.83531662098461</v>
      </c>
    </row>
    <row r="83" spans="1:8" x14ac:dyDescent="0.25">
      <c r="A83" t="s">
        <v>44</v>
      </c>
      <c r="B83" t="s">
        <v>21</v>
      </c>
      <c r="C83" t="s">
        <v>34</v>
      </c>
      <c r="D83" t="s">
        <v>14</v>
      </c>
      <c r="E83" s="1">
        <v>1259.8171090000001</v>
      </c>
      <c r="F83" s="1">
        <v>8575</v>
      </c>
      <c r="G83" s="1">
        <v>6502.6008556999996</v>
      </c>
      <c r="H83" s="1">
        <v>10647.399144000001</v>
      </c>
    </row>
    <row r="84" spans="1:8" x14ac:dyDescent="0.25">
      <c r="A84" t="s">
        <v>44</v>
      </c>
      <c r="B84" t="s">
        <v>21</v>
      </c>
      <c r="C84" t="s">
        <v>34</v>
      </c>
      <c r="D84" t="s">
        <v>15</v>
      </c>
      <c r="F84" s="1">
        <f>100*(F83/F80)</f>
        <v>77.735472758589424</v>
      </c>
      <c r="G84" s="1">
        <f>100*(G83/G80)</f>
        <v>70.990821686302098</v>
      </c>
      <c r="H84" s="1">
        <f>100*(H83/H80)</f>
        <v>82.523755991436758</v>
      </c>
    </row>
    <row r="85" spans="1:8" x14ac:dyDescent="0.25">
      <c r="A85" t="s">
        <v>44</v>
      </c>
      <c r="B85" t="s">
        <v>21</v>
      </c>
      <c r="C85" t="s">
        <v>34</v>
      </c>
      <c r="D85" t="s">
        <v>5</v>
      </c>
      <c r="F85" s="1">
        <f>F83-F80</f>
        <v>-2456</v>
      </c>
      <c r="G85" s="1">
        <f>G83-G80</f>
        <v>-2657.1760017000006</v>
      </c>
      <c r="H85" s="1">
        <f>H83-H80</f>
        <v>-2254.8239989999984</v>
      </c>
    </row>
    <row r="86" spans="1:8" x14ac:dyDescent="0.25">
      <c r="A86" t="s">
        <v>44</v>
      </c>
      <c r="B86" t="s">
        <v>21</v>
      </c>
      <c r="C86" t="s">
        <v>35</v>
      </c>
      <c r="D86" t="s">
        <v>11</v>
      </c>
      <c r="E86" s="1">
        <v>1077.3956799</v>
      </c>
      <c r="F86" s="1">
        <v>8845</v>
      </c>
      <c r="G86" s="1">
        <v>7072.6841065999997</v>
      </c>
      <c r="H86" s="1">
        <v>10617.315893000001</v>
      </c>
    </row>
    <row r="87" spans="1:8" x14ac:dyDescent="0.25">
      <c r="A87" t="s">
        <v>44</v>
      </c>
      <c r="B87" t="s">
        <v>21</v>
      </c>
      <c r="C87" t="s">
        <v>35</v>
      </c>
      <c r="D87" t="s">
        <v>12</v>
      </c>
      <c r="E87" s="1">
        <v>888.24363471000004</v>
      </c>
      <c r="F87" s="1">
        <v>5494</v>
      </c>
      <c r="G87" s="1">
        <v>4032.8392208999999</v>
      </c>
      <c r="H87" s="1">
        <v>6955.1607790999997</v>
      </c>
    </row>
    <row r="88" spans="1:8" x14ac:dyDescent="0.25">
      <c r="A88" t="s">
        <v>44</v>
      </c>
      <c r="B88" t="s">
        <v>21</v>
      </c>
      <c r="C88" t="s">
        <v>35</v>
      </c>
      <c r="D88" t="s">
        <v>4</v>
      </c>
      <c r="E88" s="1">
        <v>1482.47945113077</v>
      </c>
      <c r="F88" s="1">
        <f>F86-F87</f>
        <v>3351</v>
      </c>
      <c r="G88" s="1">
        <f>G86-G87</f>
        <v>3039.8448856999998</v>
      </c>
      <c r="H88" s="1">
        <f>H86-H87</f>
        <v>3662.1551139000012</v>
      </c>
    </row>
    <row r="89" spans="1:8" x14ac:dyDescent="0.25">
      <c r="A89" t="s">
        <v>44</v>
      </c>
      <c r="B89" t="s">
        <v>21</v>
      </c>
      <c r="C89" t="s">
        <v>35</v>
      </c>
      <c r="D89" t="s">
        <v>13</v>
      </c>
      <c r="E89" s="1">
        <v>1426.0637366692299</v>
      </c>
      <c r="F89" s="1">
        <f>100*(F86/F87)</f>
        <v>160.99381143065162</v>
      </c>
      <c r="G89" s="1">
        <f>100*(G86/G87)</f>
        <v>175.37728927912985</v>
      </c>
      <c r="H89" s="1">
        <f>100*(H86/H87)</f>
        <v>152.65378084291942</v>
      </c>
    </row>
    <row r="90" spans="1:8" x14ac:dyDescent="0.25">
      <c r="A90" t="s">
        <v>44</v>
      </c>
      <c r="B90" t="s">
        <v>21</v>
      </c>
      <c r="C90" t="s">
        <v>35</v>
      </c>
      <c r="D90" t="s">
        <v>14</v>
      </c>
      <c r="E90" s="1">
        <v>977.61582438000005</v>
      </c>
      <c r="F90" s="1">
        <v>4682</v>
      </c>
      <c r="G90" s="1">
        <v>3073.8219688999998</v>
      </c>
      <c r="H90" s="1">
        <v>6290.1780311000002</v>
      </c>
    </row>
    <row r="91" spans="1:8" x14ac:dyDescent="0.25">
      <c r="A91" t="s">
        <v>44</v>
      </c>
      <c r="B91" t="s">
        <v>21</v>
      </c>
      <c r="C91" t="s">
        <v>35</v>
      </c>
      <c r="D91" t="s">
        <v>15</v>
      </c>
      <c r="F91" s="1">
        <f>100*(F90/F87)</f>
        <v>85.220240262104113</v>
      </c>
      <c r="G91" s="1">
        <f>100*(G90/G87)</f>
        <v>76.219799514199877</v>
      </c>
      <c r="H91" s="1">
        <f>100*(H90/H87)</f>
        <v>90.439002503029869</v>
      </c>
    </row>
    <row r="92" spans="1:8" x14ac:dyDescent="0.25">
      <c r="A92" t="s">
        <v>44</v>
      </c>
      <c r="B92" t="s">
        <v>21</v>
      </c>
      <c r="C92" t="s">
        <v>35</v>
      </c>
      <c r="D92" t="s">
        <v>5</v>
      </c>
      <c r="F92" s="1">
        <f>F90-F87</f>
        <v>-812</v>
      </c>
      <c r="G92" s="1">
        <f>G90-G87</f>
        <v>-959.0172520000001</v>
      </c>
      <c r="H92" s="1">
        <f>H90-H87</f>
        <v>-664.98274799999945</v>
      </c>
    </row>
    <row r="93" spans="1:8" x14ac:dyDescent="0.25">
      <c r="A93" t="s">
        <v>44</v>
      </c>
      <c r="B93" t="s">
        <v>21</v>
      </c>
      <c r="C93" t="s">
        <v>36</v>
      </c>
      <c r="D93" t="s">
        <v>11</v>
      </c>
      <c r="E93" s="1">
        <v>846.79972697999995</v>
      </c>
      <c r="F93" s="1">
        <v>4630</v>
      </c>
      <c r="G93" s="1">
        <v>3237.0144491000001</v>
      </c>
      <c r="H93" s="1">
        <v>6022.9855508999999</v>
      </c>
    </row>
    <row r="94" spans="1:8" x14ac:dyDescent="0.25">
      <c r="A94" t="s">
        <v>44</v>
      </c>
      <c r="B94" t="s">
        <v>21</v>
      </c>
      <c r="C94" t="s">
        <v>36</v>
      </c>
      <c r="D94" t="s">
        <v>12</v>
      </c>
      <c r="E94" s="1">
        <v>709.26325268000005</v>
      </c>
      <c r="F94" s="1">
        <v>3682</v>
      </c>
      <c r="G94" s="1">
        <v>2515.2619493000002</v>
      </c>
      <c r="H94" s="1">
        <v>4848.7380506999998</v>
      </c>
    </row>
    <row r="95" spans="1:8" x14ac:dyDescent="0.25">
      <c r="A95" t="s">
        <v>44</v>
      </c>
      <c r="B95" t="s">
        <v>21</v>
      </c>
      <c r="C95" t="s">
        <v>36</v>
      </c>
      <c r="D95" t="s">
        <v>4</v>
      </c>
      <c r="E95" s="1">
        <v>1200.4008788230799</v>
      </c>
      <c r="F95" s="1">
        <f>F93-F94</f>
        <v>948</v>
      </c>
      <c r="G95" s="1">
        <f>G93-G94</f>
        <v>721.7524997999999</v>
      </c>
      <c r="H95" s="1">
        <f>H93-H94</f>
        <v>1174.2475002000001</v>
      </c>
    </row>
    <row r="96" spans="1:8" x14ac:dyDescent="0.25">
      <c r="A96" t="s">
        <v>44</v>
      </c>
      <c r="B96" t="s">
        <v>21</v>
      </c>
      <c r="C96" t="s">
        <v>36</v>
      </c>
      <c r="D96" t="s">
        <v>13</v>
      </c>
      <c r="E96" s="1">
        <v>1143.98516436154</v>
      </c>
      <c r="F96" s="1">
        <f>100*(F93/F94)</f>
        <v>125.74687669744704</v>
      </c>
      <c r="G96" s="1">
        <f>100*(G93/G94)</f>
        <v>128.69492380309987</v>
      </c>
      <c r="H96" s="1">
        <f>100*(H93/H94)</f>
        <v>124.21758997746799</v>
      </c>
    </row>
    <row r="97" spans="1:8" x14ac:dyDescent="0.25">
      <c r="A97" t="s">
        <v>44</v>
      </c>
      <c r="B97" t="s">
        <v>21</v>
      </c>
      <c r="C97" t="s">
        <v>36</v>
      </c>
      <c r="D97" t="s">
        <v>14</v>
      </c>
      <c r="E97" s="1">
        <v>750.10375151999995</v>
      </c>
      <c r="F97" s="1">
        <v>2676</v>
      </c>
      <c r="G97" s="1">
        <v>1442.0793286999999</v>
      </c>
      <c r="H97" s="1">
        <v>3909.9206712999999</v>
      </c>
    </row>
    <row r="98" spans="1:8" x14ac:dyDescent="0.25">
      <c r="A98" t="s">
        <v>44</v>
      </c>
      <c r="B98" t="s">
        <v>21</v>
      </c>
      <c r="C98" t="s">
        <v>36</v>
      </c>
      <c r="D98" t="s">
        <v>15</v>
      </c>
      <c r="F98" s="1">
        <f>100*(F97/F94)</f>
        <v>72.677892449755561</v>
      </c>
      <c r="G98" s="1">
        <f>100*(G97/G94)</f>
        <v>57.333166794072163</v>
      </c>
      <c r="H98" s="1">
        <f>100*(H97/H94)</f>
        <v>80.637902695847529</v>
      </c>
    </row>
    <row r="99" spans="1:8" x14ac:dyDescent="0.25">
      <c r="A99" t="s">
        <v>44</v>
      </c>
      <c r="B99" t="s">
        <v>21</v>
      </c>
      <c r="C99" t="s">
        <v>36</v>
      </c>
      <c r="D99" t="s">
        <v>5</v>
      </c>
      <c r="F99" s="1">
        <f>F97-F94</f>
        <v>-1006</v>
      </c>
      <c r="G99" s="1">
        <f>G97-G94</f>
        <v>-1073.1826206000003</v>
      </c>
      <c r="H99" s="1">
        <f>H97-H94</f>
        <v>-938.81737939999994</v>
      </c>
    </row>
    <row r="100" spans="1:8" x14ac:dyDescent="0.25">
      <c r="A100" t="s">
        <v>44</v>
      </c>
      <c r="B100" t="s">
        <v>21</v>
      </c>
      <c r="C100" t="s">
        <v>37</v>
      </c>
      <c r="D100" t="s">
        <v>11</v>
      </c>
      <c r="E100" s="1">
        <v>2142.4630210999999</v>
      </c>
      <c r="F100" s="1">
        <v>41360</v>
      </c>
      <c r="G100" s="1">
        <v>37835.648330000004</v>
      </c>
      <c r="H100" s="1">
        <v>44884.351669999996</v>
      </c>
    </row>
    <row r="101" spans="1:8" x14ac:dyDescent="0.25">
      <c r="A101" t="s">
        <v>44</v>
      </c>
      <c r="B101" t="s">
        <v>21</v>
      </c>
      <c r="C101" t="s">
        <v>37</v>
      </c>
      <c r="D101" t="s">
        <v>12</v>
      </c>
      <c r="E101" s="1">
        <v>1867.1803754</v>
      </c>
      <c r="F101" s="1">
        <v>31082</v>
      </c>
      <c r="G101" s="1">
        <v>28010.488281999998</v>
      </c>
      <c r="H101" s="1">
        <v>34153.511718000002</v>
      </c>
    </row>
    <row r="102" spans="1:8" x14ac:dyDescent="0.25">
      <c r="A102" t="s">
        <v>44</v>
      </c>
      <c r="B102" t="s">
        <v>21</v>
      </c>
      <c r="C102" t="s">
        <v>37</v>
      </c>
      <c r="D102" t="s">
        <v>4</v>
      </c>
      <c r="E102" s="1">
        <v>918.322306515381</v>
      </c>
      <c r="F102" s="1">
        <f>F100-F101</f>
        <v>10278</v>
      </c>
      <c r="G102" s="1">
        <f>G100-G101</f>
        <v>9825.1600480000052</v>
      </c>
      <c r="H102" s="1">
        <f>H100-H101</f>
        <v>10730.839951999995</v>
      </c>
    </row>
    <row r="103" spans="1:8" x14ac:dyDescent="0.25">
      <c r="A103" t="s">
        <v>44</v>
      </c>
      <c r="B103" t="s">
        <v>21</v>
      </c>
      <c r="C103" t="s">
        <v>37</v>
      </c>
      <c r="D103" t="s">
        <v>13</v>
      </c>
      <c r="E103" s="1">
        <v>861.906592053851</v>
      </c>
      <c r="F103" s="1">
        <f>100*(F100/F101)</f>
        <v>133.06737018209895</v>
      </c>
      <c r="G103" s="1">
        <f>100*(G100/G101)</f>
        <v>135.07671822455811</v>
      </c>
      <c r="H103" s="1">
        <f>100*(H100/H101)</f>
        <v>131.41943364595357</v>
      </c>
    </row>
    <row r="104" spans="1:8" x14ac:dyDescent="0.25">
      <c r="A104" t="s">
        <v>44</v>
      </c>
      <c r="B104" t="s">
        <v>21</v>
      </c>
      <c r="C104" t="s">
        <v>37</v>
      </c>
      <c r="D104" t="s">
        <v>14</v>
      </c>
      <c r="E104" s="1">
        <v>2173.2119226</v>
      </c>
      <c r="F104" s="1">
        <v>28682</v>
      </c>
      <c r="G104" s="1">
        <v>25107.066386999999</v>
      </c>
      <c r="H104" s="1">
        <v>32256.933613000001</v>
      </c>
    </row>
    <row r="105" spans="1:8" x14ac:dyDescent="0.25">
      <c r="A105" t="s">
        <v>44</v>
      </c>
      <c r="B105" t="s">
        <v>21</v>
      </c>
      <c r="C105" t="s">
        <v>37</v>
      </c>
      <c r="D105" t="s">
        <v>15</v>
      </c>
      <c r="F105" s="1">
        <f>100*(F104/F101)</f>
        <v>92.27848915771186</v>
      </c>
      <c r="G105" s="1">
        <f>100*(G104/G101)</f>
        <v>89.634518806779298</v>
      </c>
      <c r="H105" s="1">
        <f>100*(H104/H101)</f>
        <v>94.446901622709433</v>
      </c>
    </row>
    <row r="106" spans="1:8" x14ac:dyDescent="0.25">
      <c r="A106" t="s">
        <v>44</v>
      </c>
      <c r="B106" t="s">
        <v>21</v>
      </c>
      <c r="C106" t="s">
        <v>37</v>
      </c>
      <c r="D106" t="s">
        <v>5</v>
      </c>
      <c r="F106" s="1">
        <f>F104-F101</f>
        <v>-2400</v>
      </c>
      <c r="G106" s="1">
        <f>G104-G101</f>
        <v>-2903.4218949999995</v>
      </c>
      <c r="H106" s="1">
        <f>H104-H101</f>
        <v>-1896.5781050000005</v>
      </c>
    </row>
    <row r="107" spans="1:8" x14ac:dyDescent="0.25">
      <c r="A107" t="s">
        <v>44</v>
      </c>
      <c r="B107" t="s">
        <v>21</v>
      </c>
      <c r="C107" t="s">
        <v>38</v>
      </c>
      <c r="D107" t="s">
        <v>11</v>
      </c>
      <c r="E107" s="1">
        <v>1972.2744662</v>
      </c>
      <c r="F107" s="1">
        <v>20315</v>
      </c>
      <c r="G107" s="1">
        <v>17070.608502999999</v>
      </c>
      <c r="H107" s="1">
        <v>23559.391497000001</v>
      </c>
    </row>
    <row r="108" spans="1:8" x14ac:dyDescent="0.25">
      <c r="A108" t="s">
        <v>44</v>
      </c>
      <c r="B108" t="s">
        <v>21</v>
      </c>
      <c r="C108" t="s">
        <v>38</v>
      </c>
      <c r="D108" t="s">
        <v>12</v>
      </c>
      <c r="E108" s="1">
        <v>1716.6197569000001</v>
      </c>
      <c r="F108" s="1">
        <v>24123</v>
      </c>
      <c r="G108" s="1">
        <v>21299.160500000002</v>
      </c>
      <c r="H108" s="1">
        <v>26946.839499999998</v>
      </c>
    </row>
    <row r="109" spans="1:8" x14ac:dyDescent="0.25">
      <c r="A109" t="s">
        <v>44</v>
      </c>
      <c r="B109" t="s">
        <v>21</v>
      </c>
      <c r="C109" t="s">
        <v>38</v>
      </c>
      <c r="D109" t="s">
        <v>4</v>
      </c>
      <c r="E109" s="1">
        <v>636.24373420769098</v>
      </c>
      <c r="F109" s="1">
        <f>F107-F108</f>
        <v>-3808</v>
      </c>
      <c r="G109" s="1">
        <f>G107-G108</f>
        <v>-4228.5519970000023</v>
      </c>
      <c r="H109" s="1">
        <f>H107-H108</f>
        <v>-3387.4480029999977</v>
      </c>
    </row>
    <row r="110" spans="1:8" x14ac:dyDescent="0.25">
      <c r="A110" t="s">
        <v>44</v>
      </c>
      <c r="B110" t="s">
        <v>21</v>
      </c>
      <c r="C110" t="s">
        <v>38</v>
      </c>
      <c r="D110" t="s">
        <v>13</v>
      </c>
      <c r="E110" s="1">
        <v>579.82801974615097</v>
      </c>
      <c r="F110" s="1">
        <f>100*(F107/F108)</f>
        <v>84.214235377026071</v>
      </c>
      <c r="G110" s="1">
        <f>100*(G107/G108)</f>
        <v>80.146860731905363</v>
      </c>
      <c r="H110" s="1">
        <f>100*(H107/H108)</f>
        <v>87.429145436517715</v>
      </c>
    </row>
    <row r="111" spans="1:8" x14ac:dyDescent="0.25">
      <c r="A111" t="s">
        <v>44</v>
      </c>
      <c r="B111" t="s">
        <v>21</v>
      </c>
      <c r="C111" t="s">
        <v>38</v>
      </c>
      <c r="D111" t="s">
        <v>14</v>
      </c>
      <c r="E111" s="1">
        <v>1758.1139997</v>
      </c>
      <c r="F111" s="1">
        <v>13990</v>
      </c>
      <c r="G111" s="1">
        <v>11097.902470000001</v>
      </c>
      <c r="H111" s="1">
        <v>16882.097529999999</v>
      </c>
    </row>
    <row r="112" spans="1:8" x14ac:dyDescent="0.25">
      <c r="A112" t="s">
        <v>44</v>
      </c>
      <c r="B112" t="s">
        <v>21</v>
      </c>
      <c r="C112" t="s">
        <v>38</v>
      </c>
      <c r="D112" t="s">
        <v>15</v>
      </c>
      <c r="F112" s="1">
        <f>100*(F111/F108)</f>
        <v>57.994445135348002</v>
      </c>
      <c r="G112" s="1">
        <f>100*(G111/G108)</f>
        <v>52.104882114954719</v>
      </c>
      <c r="H112" s="1">
        <f>100*(H111/H108)</f>
        <v>62.649638485433513</v>
      </c>
    </row>
    <row r="113" spans="1:8" x14ac:dyDescent="0.25">
      <c r="A113" t="s">
        <v>44</v>
      </c>
      <c r="B113" t="s">
        <v>21</v>
      </c>
      <c r="C113" t="s">
        <v>38</v>
      </c>
      <c r="D113" t="s">
        <v>5</v>
      </c>
      <c r="F113" s="1">
        <f>F111-F108</f>
        <v>-10133</v>
      </c>
      <c r="G113" s="1">
        <f>G111-G108</f>
        <v>-10201.258030000001</v>
      </c>
      <c r="H113" s="1">
        <f>H111-H108</f>
        <v>-10064.741969999999</v>
      </c>
    </row>
    <row r="114" spans="1:8" x14ac:dyDescent="0.25">
      <c r="A114" t="s">
        <v>44</v>
      </c>
      <c r="B114" t="s">
        <v>21</v>
      </c>
      <c r="C114" t="s">
        <v>39</v>
      </c>
      <c r="D114" t="s">
        <v>11</v>
      </c>
      <c r="E114" s="1">
        <v>1951.7800801999999</v>
      </c>
      <c r="F114" s="1">
        <v>21412</v>
      </c>
      <c r="G114" s="1">
        <v>18201.321768000002</v>
      </c>
      <c r="H114" s="1">
        <v>24622.678231999998</v>
      </c>
    </row>
    <row r="115" spans="1:8" x14ac:dyDescent="0.25">
      <c r="A115" t="s">
        <v>44</v>
      </c>
      <c r="B115" t="s">
        <v>21</v>
      </c>
      <c r="C115" t="s">
        <v>39</v>
      </c>
      <c r="D115" t="s">
        <v>12</v>
      </c>
      <c r="E115" s="1">
        <v>1717.7992147</v>
      </c>
      <c r="F115" s="1">
        <v>25746</v>
      </c>
      <c r="G115" s="1">
        <v>22920.220292000002</v>
      </c>
      <c r="H115" s="1">
        <v>28571.779707999998</v>
      </c>
    </row>
    <row r="116" spans="1:8" x14ac:dyDescent="0.25">
      <c r="A116" t="s">
        <v>44</v>
      </c>
      <c r="B116" t="s">
        <v>21</v>
      </c>
      <c r="C116" t="s">
        <v>39</v>
      </c>
      <c r="D116" t="s">
        <v>4</v>
      </c>
      <c r="E116" s="1">
        <v>354.16516190000101</v>
      </c>
      <c r="F116" s="1">
        <f>F114-F115</f>
        <v>-4334</v>
      </c>
      <c r="G116" s="1">
        <f>G114-G115</f>
        <v>-4718.8985240000002</v>
      </c>
      <c r="H116" s="1">
        <f>H114-H115</f>
        <v>-3949.1014759999998</v>
      </c>
    </row>
    <row r="117" spans="1:8" x14ac:dyDescent="0.25">
      <c r="A117" t="s">
        <v>44</v>
      </c>
      <c r="B117" t="s">
        <v>21</v>
      </c>
      <c r="C117" t="s">
        <v>39</v>
      </c>
      <c r="D117" t="s">
        <v>13</v>
      </c>
      <c r="E117" s="1">
        <v>297.749447438461</v>
      </c>
      <c r="F117" s="1">
        <f>100*(F114/F115)</f>
        <v>83.166317097801596</v>
      </c>
      <c r="G117" s="1">
        <f>100*(G114/G115)</f>
        <v>79.411635386213675</v>
      </c>
      <c r="H117" s="1">
        <f>100*(H114/H115)</f>
        <v>86.178314699471571</v>
      </c>
    </row>
    <row r="118" spans="1:8" x14ac:dyDescent="0.25">
      <c r="A118" t="s">
        <v>44</v>
      </c>
      <c r="B118" t="s">
        <v>21</v>
      </c>
      <c r="C118" t="s">
        <v>39</v>
      </c>
      <c r="D118" t="s">
        <v>14</v>
      </c>
      <c r="E118" s="1">
        <v>1806.1279559</v>
      </c>
      <c r="F118" s="1">
        <v>15824</v>
      </c>
      <c r="G118" s="1">
        <v>12852.919513000001</v>
      </c>
      <c r="H118" s="1">
        <v>18795.080486999999</v>
      </c>
    </row>
    <row r="119" spans="1:8" x14ac:dyDescent="0.25">
      <c r="A119" t="s">
        <v>44</v>
      </c>
      <c r="B119" t="s">
        <v>21</v>
      </c>
      <c r="C119" t="s">
        <v>39</v>
      </c>
      <c r="D119" t="s">
        <v>15</v>
      </c>
      <c r="F119" s="1">
        <f>100*(F118/F115)</f>
        <v>61.46197467567778</v>
      </c>
      <c r="G119" s="1">
        <f>100*(G118/G115)</f>
        <v>56.076771293014758</v>
      </c>
      <c r="H119" s="1">
        <f>100*(H118/H115)</f>
        <v>65.781973258520694</v>
      </c>
    </row>
    <row r="120" spans="1:8" x14ac:dyDescent="0.25">
      <c r="A120" t="s">
        <v>44</v>
      </c>
      <c r="B120" t="s">
        <v>21</v>
      </c>
      <c r="C120" t="s">
        <v>39</v>
      </c>
      <c r="D120" t="s">
        <v>5</v>
      </c>
      <c r="F120" s="1">
        <f>F118-F115</f>
        <v>-9922</v>
      </c>
      <c r="G120" s="1">
        <f>G118-G115</f>
        <v>-10067.300779000001</v>
      </c>
      <c r="H120" s="1">
        <f>H118-H115</f>
        <v>-9776.6992209999989</v>
      </c>
    </row>
    <row r="121" spans="1:8" x14ac:dyDescent="0.25">
      <c r="A121" t="s">
        <v>44</v>
      </c>
      <c r="B121" t="s">
        <v>21</v>
      </c>
      <c r="C121" t="s">
        <v>40</v>
      </c>
      <c r="D121" t="s">
        <v>11</v>
      </c>
      <c r="E121" s="1">
        <v>1129.3406087000001</v>
      </c>
      <c r="F121" s="1">
        <v>10907</v>
      </c>
      <c r="G121" s="1">
        <v>9049.2346985999993</v>
      </c>
      <c r="H121" s="1">
        <v>12764.765300999999</v>
      </c>
    </row>
    <row r="122" spans="1:8" x14ac:dyDescent="0.25">
      <c r="A122" t="s">
        <v>44</v>
      </c>
      <c r="B122" t="s">
        <v>21</v>
      </c>
      <c r="C122" t="s">
        <v>40</v>
      </c>
      <c r="D122" t="s">
        <v>12</v>
      </c>
      <c r="E122" s="1">
        <v>998.37087833999999</v>
      </c>
      <c r="F122" s="1">
        <v>8287</v>
      </c>
      <c r="G122" s="1">
        <v>6644.6799050999998</v>
      </c>
      <c r="H122" s="1">
        <v>9929.3200949000002</v>
      </c>
    </row>
    <row r="123" spans="1:8" x14ac:dyDescent="0.25">
      <c r="A123" t="s">
        <v>44</v>
      </c>
      <c r="B123" t="s">
        <v>21</v>
      </c>
      <c r="C123" t="s">
        <v>40</v>
      </c>
      <c r="D123" t="s">
        <v>4</v>
      </c>
      <c r="E123" s="1">
        <v>72.086589592311199</v>
      </c>
      <c r="F123" s="1">
        <f>F121-F122</f>
        <v>2620</v>
      </c>
      <c r="G123" s="1">
        <f>G121-G122</f>
        <v>2404.5547934999995</v>
      </c>
      <c r="H123" s="1">
        <f>H121-H122</f>
        <v>2835.4452060999993</v>
      </c>
    </row>
    <row r="124" spans="1:8" x14ac:dyDescent="0.25">
      <c r="A124" t="s">
        <v>44</v>
      </c>
      <c r="B124" t="s">
        <v>21</v>
      </c>
      <c r="C124" t="s">
        <v>40</v>
      </c>
      <c r="D124" t="s">
        <v>13</v>
      </c>
      <c r="E124" s="1">
        <v>15.670875130771</v>
      </c>
      <c r="F124" s="1">
        <f>100*(F121/F122)</f>
        <v>131.61578375769275</v>
      </c>
      <c r="G124" s="1">
        <f>100*(G121/G122)</f>
        <v>136.18766935115156</v>
      </c>
      <c r="H124" s="1">
        <f>100*(H121/H122)</f>
        <v>128.55628763097658</v>
      </c>
    </row>
    <row r="125" spans="1:8" x14ac:dyDescent="0.25">
      <c r="A125" t="s">
        <v>44</v>
      </c>
      <c r="B125" t="s">
        <v>21</v>
      </c>
      <c r="C125" t="s">
        <v>40</v>
      </c>
      <c r="D125" t="s">
        <v>14</v>
      </c>
      <c r="E125" s="1">
        <v>1120.0298032000001</v>
      </c>
      <c r="F125" s="1">
        <v>7177</v>
      </c>
      <c r="G125" s="1">
        <v>5334.5509738000001</v>
      </c>
      <c r="H125" s="1">
        <v>9019.4490261999999</v>
      </c>
    </row>
    <row r="126" spans="1:8" x14ac:dyDescent="0.25">
      <c r="A126" t="s">
        <v>44</v>
      </c>
      <c r="B126" t="s">
        <v>21</v>
      </c>
      <c r="C126" t="s">
        <v>40</v>
      </c>
      <c r="D126" t="s">
        <v>15</v>
      </c>
      <c r="F126" s="1">
        <f>100*(F125/F122)</f>
        <v>86.605526728611082</v>
      </c>
      <c r="G126" s="1">
        <f>100*(G125/G122)</f>
        <v>80.283039213154055</v>
      </c>
      <c r="H126" s="1">
        <f>100*(H125/H122)</f>
        <v>90.836521937012208</v>
      </c>
    </row>
    <row r="127" spans="1:8" x14ac:dyDescent="0.25">
      <c r="A127" t="s">
        <v>44</v>
      </c>
      <c r="B127" t="s">
        <v>21</v>
      </c>
      <c r="C127" t="s">
        <v>40</v>
      </c>
      <c r="D127" t="s">
        <v>5</v>
      </c>
      <c r="F127" s="1">
        <f>F125-F122</f>
        <v>-1110</v>
      </c>
      <c r="G127" s="1">
        <f>G125-G122</f>
        <v>-1310.1289312999997</v>
      </c>
      <c r="H127" s="1">
        <f>H125-H122</f>
        <v>-909.87106870000025</v>
      </c>
    </row>
    <row r="128" spans="1:8" x14ac:dyDescent="0.25">
      <c r="A128" t="s">
        <v>44</v>
      </c>
      <c r="B128" t="s">
        <v>21</v>
      </c>
      <c r="C128" t="s">
        <v>41</v>
      </c>
      <c r="D128" t="s">
        <v>11</v>
      </c>
      <c r="E128" s="1">
        <v>1803.8134583000001</v>
      </c>
      <c r="F128" s="1">
        <v>23471</v>
      </c>
      <c r="G128" s="1">
        <v>20503.726860999999</v>
      </c>
      <c r="H128" s="1">
        <v>26438.273139000001</v>
      </c>
    </row>
    <row r="129" spans="1:8" x14ac:dyDescent="0.25">
      <c r="A129" t="s">
        <v>44</v>
      </c>
      <c r="B129" t="s">
        <v>21</v>
      </c>
      <c r="C129" t="s">
        <v>41</v>
      </c>
      <c r="D129" t="s">
        <v>12</v>
      </c>
      <c r="E129" s="1">
        <v>1561.4253173</v>
      </c>
      <c r="F129" s="1">
        <v>22582</v>
      </c>
      <c r="G129" s="1">
        <v>20013.455353000001</v>
      </c>
      <c r="H129" s="1">
        <v>25150.544646999999</v>
      </c>
    </row>
    <row r="130" spans="1:8" x14ac:dyDescent="0.25">
      <c r="A130" t="s">
        <v>44</v>
      </c>
      <c r="B130" t="s">
        <v>21</v>
      </c>
      <c r="C130" t="s">
        <v>41</v>
      </c>
      <c r="D130" t="s">
        <v>4</v>
      </c>
      <c r="E130" s="1">
        <v>-209.99198271538901</v>
      </c>
      <c r="F130" s="1">
        <f>F128-F129</f>
        <v>889</v>
      </c>
      <c r="G130" s="1">
        <f>G128-G129</f>
        <v>490.27150799999799</v>
      </c>
      <c r="H130" s="1">
        <f>H128-H129</f>
        <v>1287.728492000002</v>
      </c>
    </row>
    <row r="131" spans="1:8" x14ac:dyDescent="0.25">
      <c r="A131" t="s">
        <v>44</v>
      </c>
      <c r="B131" t="s">
        <v>21</v>
      </c>
      <c r="C131" t="s">
        <v>41</v>
      </c>
      <c r="D131" t="s">
        <v>13</v>
      </c>
      <c r="E131" s="1">
        <v>-266.40769717691899</v>
      </c>
      <c r="F131" s="1">
        <f>100*(F128/F129)</f>
        <v>103.93676379417236</v>
      </c>
      <c r="G131" s="1">
        <f>100*(G128/G129)</f>
        <v>102.44970945472696</v>
      </c>
      <c r="H131" s="1">
        <f>100*(H128/H129)</f>
        <v>105.12008193092393</v>
      </c>
    </row>
    <row r="132" spans="1:8" x14ac:dyDescent="0.25">
      <c r="A132" t="s">
        <v>44</v>
      </c>
      <c r="B132" t="s">
        <v>21</v>
      </c>
      <c r="C132" t="s">
        <v>41</v>
      </c>
      <c r="D132" t="s">
        <v>14</v>
      </c>
      <c r="E132" s="1">
        <v>1734.398772</v>
      </c>
      <c r="F132" s="1">
        <v>16475</v>
      </c>
      <c r="G132" s="1">
        <v>13621.91402</v>
      </c>
      <c r="H132" s="1">
        <v>19328.08598</v>
      </c>
    </row>
    <row r="133" spans="1:8" x14ac:dyDescent="0.25">
      <c r="A133" t="s">
        <v>44</v>
      </c>
      <c r="B133" t="s">
        <v>21</v>
      </c>
      <c r="C133" t="s">
        <v>41</v>
      </c>
      <c r="D133" t="s">
        <v>15</v>
      </c>
      <c r="F133" s="1">
        <f>100*(F132/F129)</f>
        <v>72.956336905499953</v>
      </c>
      <c r="G133" s="1">
        <f>100*(G132/G129)</f>
        <v>68.063778991357864</v>
      </c>
      <c r="H133" s="1">
        <f>100*(H132/H129)</f>
        <v>76.849572250935282</v>
      </c>
    </row>
    <row r="134" spans="1:8" x14ac:dyDescent="0.25">
      <c r="A134" t="s">
        <v>44</v>
      </c>
      <c r="B134" t="s">
        <v>21</v>
      </c>
      <c r="C134" t="s">
        <v>41</v>
      </c>
      <c r="D134" t="s">
        <v>5</v>
      </c>
      <c r="F134" s="1">
        <f>F132-F129</f>
        <v>-6107</v>
      </c>
      <c r="G134" s="1">
        <f>G132-G129</f>
        <v>-6391.541333000001</v>
      </c>
      <c r="H134" s="1">
        <f>H132-H129</f>
        <v>-5822.458666999999</v>
      </c>
    </row>
    <row r="135" spans="1:8" x14ac:dyDescent="0.25">
      <c r="A135" t="s">
        <v>44</v>
      </c>
      <c r="B135" t="s">
        <v>50</v>
      </c>
      <c r="C135" t="s">
        <v>45</v>
      </c>
      <c r="D135" t="s">
        <v>11</v>
      </c>
      <c r="E135" s="1">
        <v>1790.1164004</v>
      </c>
      <c r="F135" s="1">
        <v>30994</v>
      </c>
      <c r="G135" s="1">
        <v>28049.258521</v>
      </c>
      <c r="H135" s="1">
        <v>33938.741478999997</v>
      </c>
    </row>
    <row r="136" spans="1:8" x14ac:dyDescent="0.25">
      <c r="A136" t="s">
        <v>44</v>
      </c>
      <c r="B136" t="s">
        <v>50</v>
      </c>
      <c r="C136" t="s">
        <v>45</v>
      </c>
      <c r="D136" t="s">
        <v>12</v>
      </c>
      <c r="E136" s="1">
        <v>1580.3370523999999</v>
      </c>
      <c r="F136" s="1">
        <v>26822</v>
      </c>
      <c r="G136" s="1">
        <v>24222.345549000001</v>
      </c>
      <c r="H136" s="1">
        <v>29421.654450999999</v>
      </c>
    </row>
    <row r="137" spans="1:8" x14ac:dyDescent="0.25">
      <c r="A137" t="s">
        <v>44</v>
      </c>
      <c r="B137" t="s">
        <v>50</v>
      </c>
      <c r="C137" t="s">
        <v>45</v>
      </c>
      <c r="D137" t="s">
        <v>4</v>
      </c>
      <c r="F137" s="1">
        <f>F135-F136</f>
        <v>4172</v>
      </c>
      <c r="G137" s="1">
        <f>G135-G136</f>
        <v>3826.9129719999983</v>
      </c>
      <c r="H137" s="1">
        <f>H135-H136</f>
        <v>4517.0870279999981</v>
      </c>
    </row>
    <row r="138" spans="1:8" x14ac:dyDescent="0.25">
      <c r="A138" t="s">
        <v>44</v>
      </c>
      <c r="B138" t="s">
        <v>50</v>
      </c>
      <c r="C138" t="s">
        <v>45</v>
      </c>
      <c r="D138" t="s">
        <v>13</v>
      </c>
      <c r="F138" s="1">
        <f>100*(F135/F136)</f>
        <v>115.55439564536573</v>
      </c>
      <c r="G138" s="1">
        <f>100*(G135/G136)</f>
        <v>115.79910155380469</v>
      </c>
      <c r="H138" s="1">
        <f>100*(H135/H136)</f>
        <v>115.35293345084634</v>
      </c>
    </row>
    <row r="139" spans="1:8" x14ac:dyDescent="0.25">
      <c r="A139" t="s">
        <v>44</v>
      </c>
      <c r="B139" t="s">
        <v>50</v>
      </c>
      <c r="C139" t="s">
        <v>45</v>
      </c>
      <c r="D139" t="s">
        <v>14</v>
      </c>
      <c r="E139" s="1">
        <v>1853.0237811</v>
      </c>
      <c r="F139" s="1">
        <v>21738</v>
      </c>
      <c r="G139" s="1">
        <v>18689.775880000001</v>
      </c>
      <c r="H139" s="1">
        <v>24786.224119999999</v>
      </c>
    </row>
    <row r="140" spans="1:8" x14ac:dyDescent="0.25">
      <c r="A140" t="s">
        <v>44</v>
      </c>
      <c r="B140" t="s">
        <v>50</v>
      </c>
      <c r="C140" t="s">
        <v>45</v>
      </c>
      <c r="D140" t="s">
        <v>15</v>
      </c>
      <c r="F140" s="1">
        <f>100*(F139/F136)</f>
        <v>81.045410483931107</v>
      </c>
      <c r="G140" s="1">
        <f>100*(G139/G136)</f>
        <v>77.159232338552755</v>
      </c>
      <c r="H140" s="1">
        <f>100*(H139/H136)</f>
        <v>84.24483456999323</v>
      </c>
    </row>
    <row r="141" spans="1:8" x14ac:dyDescent="0.25">
      <c r="A141" t="s">
        <v>44</v>
      </c>
      <c r="B141" t="s">
        <v>50</v>
      </c>
      <c r="C141" t="s">
        <v>45</v>
      </c>
      <c r="D141" t="s">
        <v>5</v>
      </c>
      <c r="F141" s="1">
        <f>F139-F136</f>
        <v>-5084</v>
      </c>
      <c r="G141" s="1">
        <f>G139-G136</f>
        <v>-5532.5696690000004</v>
      </c>
      <c r="H141" s="1">
        <f>H139-H136</f>
        <v>-4635.4303309999996</v>
      </c>
    </row>
    <row r="142" spans="1:8" x14ac:dyDescent="0.25">
      <c r="A142" t="s">
        <v>44</v>
      </c>
      <c r="B142" t="s">
        <v>50</v>
      </c>
      <c r="C142" t="s">
        <v>46</v>
      </c>
      <c r="D142" t="s">
        <v>11</v>
      </c>
      <c r="E142" s="1">
        <v>1736.289174</v>
      </c>
      <c r="F142" s="1">
        <v>23776</v>
      </c>
      <c r="G142" s="1">
        <v>20919.804308999999</v>
      </c>
      <c r="H142" s="1">
        <v>26632.195691000001</v>
      </c>
    </row>
    <row r="143" spans="1:8" x14ac:dyDescent="0.25">
      <c r="A143" t="s">
        <v>44</v>
      </c>
      <c r="B143" t="s">
        <v>50</v>
      </c>
      <c r="C143" t="s">
        <v>46</v>
      </c>
      <c r="D143" t="s">
        <v>12</v>
      </c>
      <c r="E143" s="1">
        <v>1466.6897171999999</v>
      </c>
      <c r="F143" s="1">
        <v>17828</v>
      </c>
      <c r="G143" s="1">
        <v>15415.295415000001</v>
      </c>
      <c r="H143" s="1">
        <v>20240.704584999999</v>
      </c>
    </row>
    <row r="144" spans="1:8" x14ac:dyDescent="0.25">
      <c r="A144" t="s">
        <v>44</v>
      </c>
      <c r="B144" t="s">
        <v>50</v>
      </c>
      <c r="C144" t="s">
        <v>46</v>
      </c>
      <c r="D144" t="s">
        <v>4</v>
      </c>
      <c r="F144" s="1">
        <f>F142-F143</f>
        <v>5948</v>
      </c>
      <c r="G144" s="1">
        <f>G142-G143</f>
        <v>5504.5088939999987</v>
      </c>
      <c r="H144" s="1">
        <f>H142-H143</f>
        <v>6391.4911060000013</v>
      </c>
    </row>
    <row r="145" spans="1:8" x14ac:dyDescent="0.25">
      <c r="A145" t="s">
        <v>44</v>
      </c>
      <c r="B145" t="s">
        <v>50</v>
      </c>
      <c r="C145" t="s">
        <v>46</v>
      </c>
      <c r="D145" t="s">
        <v>13</v>
      </c>
      <c r="F145" s="1">
        <f>100*(F142/F143)</f>
        <v>133.36324882207765</v>
      </c>
      <c r="G145" s="1">
        <f>100*(G142/G143)</f>
        <v>135.70809865014837</v>
      </c>
      <c r="H145" s="1">
        <f>100*(H142/H143)</f>
        <v>131.57741411203943</v>
      </c>
    </row>
    <row r="146" spans="1:8" x14ac:dyDescent="0.25">
      <c r="A146" t="s">
        <v>44</v>
      </c>
      <c r="B146" t="s">
        <v>50</v>
      </c>
      <c r="C146" t="s">
        <v>46</v>
      </c>
      <c r="D146" t="s">
        <v>14</v>
      </c>
      <c r="E146" s="1">
        <v>1712.2944484</v>
      </c>
      <c r="F146" s="1">
        <v>17079</v>
      </c>
      <c r="G146" s="1">
        <v>14262.275632000001</v>
      </c>
      <c r="H146" s="1">
        <v>19895.724367999999</v>
      </c>
    </row>
    <row r="147" spans="1:8" x14ac:dyDescent="0.25">
      <c r="A147" t="s">
        <v>44</v>
      </c>
      <c r="B147" t="s">
        <v>50</v>
      </c>
      <c r="C147" t="s">
        <v>46</v>
      </c>
      <c r="D147" t="s">
        <v>15</v>
      </c>
      <c r="F147" s="1">
        <f>100*(F146/F143)</f>
        <v>95.798743549472746</v>
      </c>
      <c r="G147" s="1">
        <f>100*(G146/G143)</f>
        <v>92.520287468003744</v>
      </c>
      <c r="H147" s="1">
        <f>100*(H146/H143)</f>
        <v>98.295611619885719</v>
      </c>
    </row>
    <row r="148" spans="1:8" x14ac:dyDescent="0.25">
      <c r="A148" t="s">
        <v>44</v>
      </c>
      <c r="B148" t="s">
        <v>50</v>
      </c>
      <c r="C148" t="s">
        <v>46</v>
      </c>
      <c r="D148" t="s">
        <v>5</v>
      </c>
      <c r="F148" s="1">
        <f>F146-F143</f>
        <v>-749</v>
      </c>
      <c r="G148" s="1">
        <f>G146-G143</f>
        <v>-1153.0197829999997</v>
      </c>
      <c r="H148" s="1">
        <f>H146-H143</f>
        <v>-344.98021700000027</v>
      </c>
    </row>
    <row r="149" spans="1:8" x14ac:dyDescent="0.25">
      <c r="A149" t="s">
        <v>44</v>
      </c>
      <c r="B149" t="s">
        <v>50</v>
      </c>
      <c r="C149" t="s">
        <v>47</v>
      </c>
      <c r="D149" t="s">
        <v>11</v>
      </c>
      <c r="E149" s="1">
        <v>1706.8819985</v>
      </c>
      <c r="F149" s="1">
        <v>15526</v>
      </c>
      <c r="G149" s="1">
        <v>12718.179112</v>
      </c>
      <c r="H149" s="1">
        <v>18333.820887999998</v>
      </c>
    </row>
    <row r="150" spans="1:8" x14ac:dyDescent="0.25">
      <c r="A150" t="s">
        <v>44</v>
      </c>
      <c r="B150" t="s">
        <v>50</v>
      </c>
      <c r="C150" t="s">
        <v>47</v>
      </c>
      <c r="D150" t="s">
        <v>12</v>
      </c>
      <c r="E150" s="1">
        <v>1457.6558441</v>
      </c>
      <c r="F150" s="1">
        <v>17643</v>
      </c>
      <c r="G150" s="1">
        <v>15245.156137</v>
      </c>
      <c r="H150" s="1">
        <v>20040.843862999998</v>
      </c>
    </row>
    <row r="151" spans="1:8" x14ac:dyDescent="0.25">
      <c r="A151" t="s">
        <v>44</v>
      </c>
      <c r="B151" t="s">
        <v>50</v>
      </c>
      <c r="C151" t="s">
        <v>47</v>
      </c>
      <c r="D151" t="s">
        <v>4</v>
      </c>
      <c r="F151" s="1">
        <f>F149-F150</f>
        <v>-2117</v>
      </c>
      <c r="G151" s="1">
        <f>G149-G150</f>
        <v>-2526.9770250000001</v>
      </c>
      <c r="H151" s="1">
        <f>H149-H150</f>
        <v>-1707.0229749999999</v>
      </c>
    </row>
    <row r="152" spans="1:8" x14ac:dyDescent="0.25">
      <c r="A152" t="s">
        <v>44</v>
      </c>
      <c r="B152" t="s">
        <v>50</v>
      </c>
      <c r="C152" t="s">
        <v>47</v>
      </c>
      <c r="D152" t="s">
        <v>13</v>
      </c>
      <c r="F152" s="1">
        <f>100*(F149/F150)</f>
        <v>88.000906875247978</v>
      </c>
      <c r="G152" s="1">
        <f>100*(G149/G150)</f>
        <v>83.424393936727043</v>
      </c>
      <c r="H152" s="1">
        <f>100*(H149/H150)</f>
        <v>91.482279954530483</v>
      </c>
    </row>
    <row r="153" spans="1:8" x14ac:dyDescent="0.25">
      <c r="A153" t="s">
        <v>44</v>
      </c>
      <c r="B153" t="s">
        <v>50</v>
      </c>
      <c r="C153" t="s">
        <v>47</v>
      </c>
      <c r="D153" t="s">
        <v>14</v>
      </c>
      <c r="E153" s="1">
        <v>1566.0660564</v>
      </c>
      <c r="F153" s="1">
        <v>11507</v>
      </c>
      <c r="G153" s="1">
        <v>8930.8213371999991</v>
      </c>
      <c r="H153" s="1">
        <v>14083.178663000001</v>
      </c>
    </row>
    <row r="154" spans="1:8" x14ac:dyDescent="0.25">
      <c r="A154" t="s">
        <v>44</v>
      </c>
      <c r="B154" t="s">
        <v>50</v>
      </c>
      <c r="C154" t="s">
        <v>47</v>
      </c>
      <c r="D154" t="s">
        <v>15</v>
      </c>
      <c r="F154" s="1">
        <f>100*(F153/F150)</f>
        <v>65.221334240208577</v>
      </c>
      <c r="G154" s="1">
        <f>100*(G153/G150)</f>
        <v>58.581370088594184</v>
      </c>
      <c r="H154" s="1">
        <f>100*(H153/H150)</f>
        <v>70.272383534711253</v>
      </c>
    </row>
    <row r="155" spans="1:8" x14ac:dyDescent="0.25">
      <c r="A155" t="s">
        <v>44</v>
      </c>
      <c r="B155" t="s">
        <v>50</v>
      </c>
      <c r="C155" t="s">
        <v>47</v>
      </c>
      <c r="D155" t="s">
        <v>5</v>
      </c>
      <c r="F155" s="1">
        <f>F153-F150</f>
        <v>-6136</v>
      </c>
      <c r="G155" s="1">
        <f>G153-G150</f>
        <v>-6314.3347998000008</v>
      </c>
      <c r="H155" s="1">
        <f>H153-H150</f>
        <v>-5957.6651999999976</v>
      </c>
    </row>
    <row r="156" spans="1:8" x14ac:dyDescent="0.25">
      <c r="A156" t="s">
        <v>44</v>
      </c>
      <c r="B156" t="s">
        <v>50</v>
      </c>
      <c r="C156" t="s">
        <v>48</v>
      </c>
      <c r="D156" t="s">
        <v>11</v>
      </c>
      <c r="E156" s="1">
        <v>1571.1604970999999</v>
      </c>
      <c r="F156" s="1">
        <v>12922</v>
      </c>
      <c r="G156" s="1">
        <v>10337.440982</v>
      </c>
      <c r="H156" s="1">
        <v>15506.559018</v>
      </c>
    </row>
    <row r="157" spans="1:8" x14ac:dyDescent="0.25">
      <c r="A157" t="s">
        <v>44</v>
      </c>
      <c r="B157" t="s">
        <v>50</v>
      </c>
      <c r="C157" t="s">
        <v>48</v>
      </c>
      <c r="D157" t="s">
        <v>12</v>
      </c>
      <c r="E157" s="1">
        <v>1421.6470360000001</v>
      </c>
      <c r="F157" s="1">
        <v>18306</v>
      </c>
      <c r="G157" s="1">
        <v>15967.390626</v>
      </c>
      <c r="H157" s="1">
        <v>20644.609374</v>
      </c>
    </row>
    <row r="158" spans="1:8" x14ac:dyDescent="0.25">
      <c r="A158" t="s">
        <v>44</v>
      </c>
      <c r="B158" t="s">
        <v>50</v>
      </c>
      <c r="C158" t="s">
        <v>48</v>
      </c>
      <c r="D158" t="s">
        <v>4</v>
      </c>
      <c r="F158" s="1">
        <f>F156-F157</f>
        <v>-5384</v>
      </c>
      <c r="G158" s="1">
        <f>G156-G157</f>
        <v>-5629.9496440000003</v>
      </c>
      <c r="H158" s="1">
        <f>H156-H157</f>
        <v>-5138.0503559999997</v>
      </c>
    </row>
    <row r="159" spans="1:8" x14ac:dyDescent="0.25">
      <c r="A159" t="s">
        <v>44</v>
      </c>
      <c r="B159" t="s">
        <v>50</v>
      </c>
      <c r="C159" t="s">
        <v>48</v>
      </c>
      <c r="D159" t="s">
        <v>13</v>
      </c>
      <c r="F159" s="1">
        <f>100*(F156/F157)</f>
        <v>70.588877963509233</v>
      </c>
      <c r="G159" s="1">
        <f>100*(G156/G157)</f>
        <v>64.740953760894101</v>
      </c>
      <c r="H159" s="1">
        <f>100*(H156/H157)</f>
        <v>75.111903243512543</v>
      </c>
    </row>
    <row r="160" spans="1:8" x14ac:dyDescent="0.25">
      <c r="A160" t="s">
        <v>44</v>
      </c>
      <c r="B160" t="s">
        <v>50</v>
      </c>
      <c r="C160" t="s">
        <v>48</v>
      </c>
      <c r="D160" t="s">
        <v>14</v>
      </c>
      <c r="E160" s="1">
        <v>1429.0779766000001</v>
      </c>
      <c r="F160" s="1">
        <v>9420</v>
      </c>
      <c r="G160" s="1">
        <v>7069.1667283999996</v>
      </c>
      <c r="H160" s="1">
        <v>11770.833272</v>
      </c>
    </row>
    <row r="161" spans="1:8" x14ac:dyDescent="0.25">
      <c r="A161" t="s">
        <v>44</v>
      </c>
      <c r="B161" t="s">
        <v>50</v>
      </c>
      <c r="C161" t="s">
        <v>48</v>
      </c>
      <c r="D161" t="s">
        <v>15</v>
      </c>
      <c r="F161" s="1">
        <f>100*(F160/F157)</f>
        <v>51.458538184201899</v>
      </c>
      <c r="G161" s="1">
        <f>100*(G160/G157)</f>
        <v>44.272523256800291</v>
      </c>
      <c r="H161" s="1">
        <f>100*(H160/H157)</f>
        <v>57.016497908767839</v>
      </c>
    </row>
    <row r="162" spans="1:8" x14ac:dyDescent="0.25">
      <c r="A162" t="s">
        <v>44</v>
      </c>
      <c r="B162" t="s">
        <v>50</v>
      </c>
      <c r="C162" t="s">
        <v>48</v>
      </c>
      <c r="D162" t="s">
        <v>5</v>
      </c>
      <c r="F162" s="1">
        <f>F160-F157</f>
        <v>-8886</v>
      </c>
      <c r="G162" s="1">
        <f>G160-G157</f>
        <v>-8898.2238976000008</v>
      </c>
      <c r="H162" s="1">
        <f>H160-H157</f>
        <v>-8873.7761019999998</v>
      </c>
    </row>
    <row r="163" spans="1:8" x14ac:dyDescent="0.25">
      <c r="A163" t="s">
        <v>44</v>
      </c>
      <c r="B163" t="s">
        <v>50</v>
      </c>
      <c r="C163" t="s">
        <v>49</v>
      </c>
      <c r="D163" t="s">
        <v>11</v>
      </c>
      <c r="E163" s="1">
        <v>1162.5155443000001</v>
      </c>
      <c r="F163" s="1">
        <v>6783</v>
      </c>
      <c r="G163" s="1">
        <v>4870.6619295999999</v>
      </c>
      <c r="H163" s="1">
        <v>8695.3380703999992</v>
      </c>
    </row>
    <row r="164" spans="1:8" x14ac:dyDescent="0.25">
      <c r="A164" t="s">
        <v>44</v>
      </c>
      <c r="B164" t="s">
        <v>50</v>
      </c>
      <c r="C164" t="s">
        <v>49</v>
      </c>
      <c r="D164" t="s">
        <v>12</v>
      </c>
      <c r="E164" s="1">
        <v>1066.5797855999999</v>
      </c>
      <c r="F164" s="1">
        <v>8339</v>
      </c>
      <c r="G164" s="1">
        <v>6584.4762527000003</v>
      </c>
      <c r="H164" s="1">
        <v>10093.523746999999</v>
      </c>
    </row>
    <row r="165" spans="1:8" x14ac:dyDescent="0.25">
      <c r="A165" t="s">
        <v>44</v>
      </c>
      <c r="B165" t="s">
        <v>50</v>
      </c>
      <c r="C165" t="s">
        <v>49</v>
      </c>
      <c r="D165" t="s">
        <v>4</v>
      </c>
      <c r="F165" s="1">
        <f>F163-F164</f>
        <v>-1556</v>
      </c>
      <c r="G165" s="1">
        <f>G163-G164</f>
        <v>-1713.8143231000004</v>
      </c>
      <c r="H165" s="1">
        <f>H163-H164</f>
        <v>-1398.1856766000001</v>
      </c>
    </row>
    <row r="166" spans="1:8" x14ac:dyDescent="0.25">
      <c r="A166" t="s">
        <v>44</v>
      </c>
      <c r="B166" t="s">
        <v>50</v>
      </c>
      <c r="C166" t="s">
        <v>49</v>
      </c>
      <c r="D166" t="s">
        <v>13</v>
      </c>
      <c r="F166" s="1">
        <f>100*(F163/F164)</f>
        <v>81.340688331934288</v>
      </c>
      <c r="G166" s="1">
        <f>100*(G163/G164)</f>
        <v>73.971896057833888</v>
      </c>
      <c r="H166" s="1">
        <f>100*(H163/H164)</f>
        <v>86.14769517914327</v>
      </c>
    </row>
    <row r="167" spans="1:8" x14ac:dyDescent="0.25">
      <c r="A167" t="s">
        <v>44</v>
      </c>
      <c r="B167" t="s">
        <v>50</v>
      </c>
      <c r="C167" t="s">
        <v>49</v>
      </c>
      <c r="D167" t="s">
        <v>14</v>
      </c>
      <c r="E167" s="1">
        <v>1055.3880104</v>
      </c>
      <c r="F167" s="1">
        <v>5022</v>
      </c>
      <c r="G167" s="1">
        <v>3285.8867229000002</v>
      </c>
      <c r="H167" s="1">
        <v>6758.1132771000002</v>
      </c>
    </row>
    <row r="168" spans="1:8" x14ac:dyDescent="0.25">
      <c r="A168" t="s">
        <v>44</v>
      </c>
      <c r="B168" t="s">
        <v>50</v>
      </c>
      <c r="C168" t="s">
        <v>49</v>
      </c>
      <c r="D168" t="s">
        <v>15</v>
      </c>
      <c r="F168" s="1">
        <f>100*(F167/F164)</f>
        <v>60.223048327137555</v>
      </c>
      <c r="G168" s="1">
        <f>100*(G167/G164)</f>
        <v>49.90353973184434</v>
      </c>
      <c r="H168" s="1">
        <f>100*(H167/H164)</f>
        <v>66.954945036996122</v>
      </c>
    </row>
    <row r="169" spans="1:8" x14ac:dyDescent="0.25">
      <c r="A169" t="s">
        <v>44</v>
      </c>
      <c r="B169" t="s">
        <v>50</v>
      </c>
      <c r="C169" t="s">
        <v>49</v>
      </c>
      <c r="D169" t="s">
        <v>5</v>
      </c>
      <c r="F169" s="1">
        <f>F167-F164</f>
        <v>-3317</v>
      </c>
      <c r="G169" s="1">
        <f>G167-G164</f>
        <v>-3298.5895298</v>
      </c>
      <c r="H169" s="1">
        <f>H167-H164</f>
        <v>-3335.410469899999</v>
      </c>
    </row>
    <row r="170" spans="1:8" x14ac:dyDescent="0.25">
      <c r="A170" s="5" t="s">
        <v>51</v>
      </c>
      <c r="B170" t="s">
        <v>21</v>
      </c>
      <c r="C170" t="s">
        <v>52</v>
      </c>
      <c r="D170" t="s">
        <v>83</v>
      </c>
      <c r="E170" s="1">
        <v>2331.135968</v>
      </c>
      <c r="F170" s="1">
        <v>20562</v>
      </c>
      <c r="G170" s="1">
        <v>16727.281332999999</v>
      </c>
      <c r="H170" s="1">
        <v>24396.718667000001</v>
      </c>
    </row>
    <row r="171" spans="1:8" x14ac:dyDescent="0.25">
      <c r="A171" s="5" t="s">
        <v>51</v>
      </c>
      <c r="B171" t="s">
        <v>21</v>
      </c>
      <c r="C171" t="s">
        <v>52</v>
      </c>
      <c r="D171" t="s">
        <v>84</v>
      </c>
      <c r="E171" s="1">
        <v>3536.6573782999999</v>
      </c>
      <c r="F171" s="1">
        <v>82354</v>
      </c>
      <c r="G171" s="1">
        <v>76536.198613</v>
      </c>
      <c r="H171" s="1">
        <v>88171.801387</v>
      </c>
    </row>
    <row r="172" spans="1:8" x14ac:dyDescent="0.25">
      <c r="A172" s="5" t="s">
        <v>51</v>
      </c>
      <c r="B172" t="s">
        <v>21</v>
      </c>
      <c r="C172" t="s">
        <v>52</v>
      </c>
      <c r="D172" t="s">
        <v>85</v>
      </c>
      <c r="F172" s="1">
        <f>F170-F171</f>
        <v>-61792</v>
      </c>
      <c r="G172" s="1">
        <f>G170-G171</f>
        <v>-59808.917280000001</v>
      </c>
      <c r="H172" s="1">
        <f>H170-H171</f>
        <v>-63775.082719999999</v>
      </c>
    </row>
    <row r="173" spans="1:8" x14ac:dyDescent="0.25">
      <c r="A173" s="5" t="s">
        <v>51</v>
      </c>
      <c r="B173" t="s">
        <v>21</v>
      </c>
      <c r="C173" t="s">
        <v>52</v>
      </c>
      <c r="D173" t="s">
        <v>86</v>
      </c>
      <c r="F173" s="1">
        <f>100*(F170/F171)</f>
        <v>24.967821842290601</v>
      </c>
      <c r="G173" s="1">
        <f>100*(G170/G171)</f>
        <v>21.855385603327836</v>
      </c>
      <c r="H173" s="1">
        <f>100*(H170/H171)</f>
        <v>27.669525044542233</v>
      </c>
    </row>
    <row r="174" spans="1:8" x14ac:dyDescent="0.25">
      <c r="A174" s="5" t="s">
        <v>51</v>
      </c>
      <c r="B174" t="s">
        <v>21</v>
      </c>
      <c r="C174" t="s">
        <v>52</v>
      </c>
      <c r="D174" t="s">
        <v>87</v>
      </c>
      <c r="E174" s="1">
        <v>1928.3198118</v>
      </c>
      <c r="F174" s="1">
        <v>13692</v>
      </c>
      <c r="G174" s="1">
        <v>10519.913909999999</v>
      </c>
      <c r="H174" s="1">
        <v>16864.086090000001</v>
      </c>
    </row>
    <row r="175" spans="1:8" x14ac:dyDescent="0.25">
      <c r="A175" s="5" t="s">
        <v>51</v>
      </c>
      <c r="B175" t="s">
        <v>21</v>
      </c>
      <c r="C175" t="s">
        <v>52</v>
      </c>
      <c r="D175" t="s">
        <v>88</v>
      </c>
      <c r="F175" s="1">
        <f>100*(F174/F171)</f>
        <v>16.625786239891202</v>
      </c>
      <c r="G175" s="1">
        <f>100*(G174/G171)</f>
        <v>13.745017521961362</v>
      </c>
      <c r="H175" s="1">
        <f>100*(H174/H171)</f>
        <v>19.12639395443545</v>
      </c>
    </row>
    <row r="176" spans="1:8" x14ac:dyDescent="0.25">
      <c r="A176" s="5" t="s">
        <v>51</v>
      </c>
      <c r="B176" t="s">
        <v>21</v>
      </c>
      <c r="C176" t="s">
        <v>52</v>
      </c>
      <c r="D176" t="s">
        <v>89</v>
      </c>
      <c r="F176" s="1">
        <f>F174-F171</f>
        <v>-68662</v>
      </c>
      <c r="G176" s="1">
        <f>G174-G171</f>
        <v>-66016.284702999998</v>
      </c>
      <c r="H176" s="1">
        <f>H174-H171</f>
        <v>-71307.715297000002</v>
      </c>
    </row>
    <row r="177" spans="1:8" x14ac:dyDescent="0.25">
      <c r="A177" s="5" t="s">
        <v>51</v>
      </c>
      <c r="B177" t="s">
        <v>21</v>
      </c>
      <c r="C177" t="s">
        <v>60</v>
      </c>
      <c r="D177" t="s">
        <v>83</v>
      </c>
      <c r="E177" s="1">
        <v>3634.1883879000002</v>
      </c>
      <c r="F177" s="1">
        <v>52293</v>
      </c>
      <c r="G177" s="1">
        <v>46314.760102</v>
      </c>
      <c r="H177" s="1">
        <v>58271.239898</v>
      </c>
    </row>
    <row r="178" spans="1:8" x14ac:dyDescent="0.25">
      <c r="A178" s="5" t="s">
        <v>51</v>
      </c>
      <c r="B178" t="s">
        <v>21</v>
      </c>
      <c r="C178" t="s">
        <v>60</v>
      </c>
      <c r="D178" t="s">
        <v>84</v>
      </c>
      <c r="E178" s="1">
        <v>4699.4622471000002</v>
      </c>
      <c r="F178" s="1">
        <v>152986</v>
      </c>
      <c r="G178" s="1">
        <v>145255.38459999999</v>
      </c>
      <c r="H178" s="1">
        <v>160716.61540000001</v>
      </c>
    </row>
    <row r="179" spans="1:8" x14ac:dyDescent="0.25">
      <c r="A179" s="5" t="s">
        <v>51</v>
      </c>
      <c r="B179" t="s">
        <v>21</v>
      </c>
      <c r="C179" t="s">
        <v>60</v>
      </c>
      <c r="D179" t="s">
        <v>85</v>
      </c>
      <c r="F179" s="1">
        <f>F177-F178</f>
        <v>-100693</v>
      </c>
      <c r="G179" s="1">
        <f>G177-G178</f>
        <v>-98940.62449799999</v>
      </c>
      <c r="H179" s="1">
        <f>H177-H178</f>
        <v>-102445.37550200001</v>
      </c>
    </row>
    <row r="180" spans="1:8" x14ac:dyDescent="0.25">
      <c r="A180" s="5" t="s">
        <v>51</v>
      </c>
      <c r="B180" t="s">
        <v>21</v>
      </c>
      <c r="C180" t="s">
        <v>60</v>
      </c>
      <c r="D180" t="s">
        <v>86</v>
      </c>
      <c r="F180" s="1">
        <f>100*(F177/F178)</f>
        <v>34.181559096910831</v>
      </c>
      <c r="G180" s="1">
        <f>100*(G177/G178)</f>
        <v>31.88505557266619</v>
      </c>
      <c r="H180" s="1">
        <f>100*(H177/H178)</f>
        <v>36.257134803997374</v>
      </c>
    </row>
    <row r="181" spans="1:8" x14ac:dyDescent="0.25">
      <c r="A181" s="5" t="s">
        <v>51</v>
      </c>
      <c r="B181" t="s">
        <v>21</v>
      </c>
      <c r="C181" t="s">
        <v>60</v>
      </c>
      <c r="D181" t="s">
        <v>87</v>
      </c>
      <c r="E181" s="1">
        <v>3195.1521401999998</v>
      </c>
      <c r="F181" s="1">
        <v>39112</v>
      </c>
      <c r="G181" s="1">
        <v>33855.974729000001</v>
      </c>
      <c r="H181" s="1">
        <v>44368.025270999999</v>
      </c>
    </row>
    <row r="182" spans="1:8" x14ac:dyDescent="0.25">
      <c r="A182" s="5" t="s">
        <v>51</v>
      </c>
      <c r="B182" t="s">
        <v>21</v>
      </c>
      <c r="C182" t="s">
        <v>60</v>
      </c>
      <c r="D182" t="s">
        <v>88</v>
      </c>
      <c r="F182" s="1">
        <f>100*(F181/F178)</f>
        <v>25.565738041389409</v>
      </c>
      <c r="G182" s="1">
        <f>100*(G181/G178)</f>
        <v>23.307896517730882</v>
      </c>
      <c r="H182" s="1">
        <f>100*(H181/H178)</f>
        <v>27.606371102685621</v>
      </c>
    </row>
    <row r="183" spans="1:8" x14ac:dyDescent="0.25">
      <c r="A183" s="5" t="s">
        <v>51</v>
      </c>
      <c r="B183" t="s">
        <v>21</v>
      </c>
      <c r="C183" t="s">
        <v>60</v>
      </c>
      <c r="D183" t="s">
        <v>89</v>
      </c>
      <c r="F183" s="1">
        <f>F181-F178</f>
        <v>-113874</v>
      </c>
      <c r="G183" s="1">
        <f>G181-G178</f>
        <v>-111399.40987099998</v>
      </c>
      <c r="H183" s="1">
        <f>H181-H178</f>
        <v>-116348.59012900002</v>
      </c>
    </row>
    <row r="184" spans="1:8" x14ac:dyDescent="0.25">
      <c r="A184" s="5" t="s">
        <v>51</v>
      </c>
      <c r="B184" t="s">
        <v>21</v>
      </c>
      <c r="C184" t="s">
        <v>61</v>
      </c>
      <c r="D184" t="s">
        <v>83</v>
      </c>
      <c r="E184" s="1">
        <v>2696.8400336</v>
      </c>
      <c r="F184" s="1">
        <v>30447</v>
      </c>
      <c r="G184" s="1">
        <v>26010.698144999998</v>
      </c>
      <c r="H184" s="1">
        <v>34883.301854999998</v>
      </c>
    </row>
    <row r="185" spans="1:8" x14ac:dyDescent="0.25">
      <c r="A185" s="5" t="s">
        <v>51</v>
      </c>
      <c r="B185" t="s">
        <v>21</v>
      </c>
      <c r="C185" t="s">
        <v>61</v>
      </c>
      <c r="D185" t="s">
        <v>84</v>
      </c>
      <c r="E185" s="1">
        <v>3054.8054063</v>
      </c>
      <c r="F185" s="1">
        <v>67022</v>
      </c>
      <c r="G185" s="1">
        <v>61996.845107000001</v>
      </c>
      <c r="H185" s="1">
        <v>72047.154892999999</v>
      </c>
    </row>
    <row r="186" spans="1:8" x14ac:dyDescent="0.25">
      <c r="A186" s="5" t="s">
        <v>51</v>
      </c>
      <c r="B186" t="s">
        <v>21</v>
      </c>
      <c r="C186" t="s">
        <v>61</v>
      </c>
      <c r="D186" t="s">
        <v>85</v>
      </c>
      <c r="F186" s="1">
        <f>F184-F185</f>
        <v>-36575</v>
      </c>
      <c r="G186" s="1">
        <f>G184-G185</f>
        <v>-35986.146961999999</v>
      </c>
      <c r="H186" s="1">
        <f>H184-H185</f>
        <v>-37163.853038000001</v>
      </c>
    </row>
    <row r="187" spans="1:8" x14ac:dyDescent="0.25">
      <c r="A187" s="5" t="s">
        <v>51</v>
      </c>
      <c r="B187" t="s">
        <v>21</v>
      </c>
      <c r="C187" t="s">
        <v>61</v>
      </c>
      <c r="D187" t="s">
        <v>86</v>
      </c>
      <c r="F187" s="1">
        <f>100*(F184/F185)</f>
        <v>45.428366804929723</v>
      </c>
      <c r="G187" s="1">
        <f>100*(G184/G185)</f>
        <v>41.954873832867271</v>
      </c>
      <c r="H187" s="1">
        <f>100*(H184/H185)</f>
        <v>48.417320443543581</v>
      </c>
    </row>
    <row r="188" spans="1:8" x14ac:dyDescent="0.25">
      <c r="A188" s="5" t="s">
        <v>51</v>
      </c>
      <c r="B188" t="s">
        <v>21</v>
      </c>
      <c r="C188" t="s">
        <v>61</v>
      </c>
      <c r="D188" t="s">
        <v>87</v>
      </c>
      <c r="E188" s="1">
        <v>2245.6187171000001</v>
      </c>
      <c r="F188" s="1">
        <v>19738</v>
      </c>
      <c r="G188" s="1">
        <v>16043.95721</v>
      </c>
      <c r="H188" s="1">
        <v>23432.04279</v>
      </c>
    </row>
    <row r="189" spans="1:8" x14ac:dyDescent="0.25">
      <c r="A189" s="5" t="s">
        <v>51</v>
      </c>
      <c r="B189" t="s">
        <v>21</v>
      </c>
      <c r="C189" t="s">
        <v>61</v>
      </c>
      <c r="D189" t="s">
        <v>88</v>
      </c>
      <c r="F189" s="1">
        <f>100*(F188/F185)</f>
        <v>29.450031332995135</v>
      </c>
      <c r="G189" s="1">
        <f>100*(G188/G185)</f>
        <v>25.878667184289501</v>
      </c>
      <c r="H189" s="1">
        <f>100*(H188/H185)</f>
        <v>32.523203483607126</v>
      </c>
    </row>
    <row r="190" spans="1:8" x14ac:dyDescent="0.25">
      <c r="A190" s="5" t="s">
        <v>51</v>
      </c>
      <c r="B190" t="s">
        <v>21</v>
      </c>
      <c r="C190" t="s">
        <v>61</v>
      </c>
      <c r="D190" t="s">
        <v>89</v>
      </c>
      <c r="F190" s="1">
        <f>F188-F185</f>
        <v>-47284</v>
      </c>
      <c r="G190" s="1">
        <f>G188-G185</f>
        <v>-45952.887897000001</v>
      </c>
      <c r="H190" s="1">
        <f>H188-H185</f>
        <v>-48615.112102999999</v>
      </c>
    </row>
    <row r="191" spans="1:8" x14ac:dyDescent="0.25">
      <c r="A191" s="5" t="s">
        <v>51</v>
      </c>
      <c r="B191" t="s">
        <v>21</v>
      </c>
      <c r="C191" t="s">
        <v>62</v>
      </c>
      <c r="D191" t="s">
        <v>83</v>
      </c>
      <c r="E191" s="1">
        <v>1882.7236343</v>
      </c>
      <c r="F191" s="1">
        <v>14984</v>
      </c>
      <c r="G191" s="1">
        <v>11886.919621999999</v>
      </c>
      <c r="H191" s="1">
        <v>18081.080377999999</v>
      </c>
    </row>
    <row r="192" spans="1:8" x14ac:dyDescent="0.25">
      <c r="A192" s="5" t="s">
        <v>51</v>
      </c>
      <c r="B192" t="s">
        <v>21</v>
      </c>
      <c r="C192" t="s">
        <v>62</v>
      </c>
      <c r="D192" t="s">
        <v>84</v>
      </c>
      <c r="E192" s="1">
        <v>2031.0779845</v>
      </c>
      <c r="F192" s="1">
        <v>28677</v>
      </c>
      <c r="G192" s="1">
        <v>25335.876715999999</v>
      </c>
      <c r="H192" s="1">
        <v>32018.123284000001</v>
      </c>
    </row>
    <row r="193" spans="1:8" x14ac:dyDescent="0.25">
      <c r="A193" s="5" t="s">
        <v>51</v>
      </c>
      <c r="B193" t="s">
        <v>21</v>
      </c>
      <c r="C193" t="s">
        <v>62</v>
      </c>
      <c r="D193" t="s">
        <v>85</v>
      </c>
      <c r="F193" s="1">
        <f>F191-F192</f>
        <v>-13693</v>
      </c>
      <c r="G193" s="1">
        <f>G191-G192</f>
        <v>-13448.957093999999</v>
      </c>
      <c r="H193" s="1">
        <f>H191-H192</f>
        <v>-13937.042906000002</v>
      </c>
    </row>
    <row r="194" spans="1:8" x14ac:dyDescent="0.25">
      <c r="A194" s="5" t="s">
        <v>51</v>
      </c>
      <c r="B194" t="s">
        <v>21</v>
      </c>
      <c r="C194" t="s">
        <v>62</v>
      </c>
      <c r="D194" t="s">
        <v>86</v>
      </c>
      <c r="F194" s="1">
        <f>100*(F191/F192)</f>
        <v>52.250932803291839</v>
      </c>
      <c r="G194" s="1">
        <f>100*(G191/G192)</f>
        <v>46.917340794025989</v>
      </c>
      <c r="H194" s="1">
        <f>100*(H191/H192)</f>
        <v>56.471393459326904</v>
      </c>
    </row>
    <row r="195" spans="1:8" x14ac:dyDescent="0.25">
      <c r="A195" s="5" t="s">
        <v>51</v>
      </c>
      <c r="B195" t="s">
        <v>21</v>
      </c>
      <c r="C195" t="s">
        <v>62</v>
      </c>
      <c r="D195" t="s">
        <v>87</v>
      </c>
      <c r="E195" s="1">
        <v>1485.1462171999999</v>
      </c>
      <c r="F195" s="1">
        <v>8555</v>
      </c>
      <c r="G195" s="1">
        <v>6111.9344726999998</v>
      </c>
      <c r="H195" s="1">
        <v>10998.065527000001</v>
      </c>
    </row>
    <row r="196" spans="1:8" x14ac:dyDescent="0.25">
      <c r="A196" s="5" t="s">
        <v>51</v>
      </c>
      <c r="B196" t="s">
        <v>21</v>
      </c>
      <c r="C196" t="s">
        <v>62</v>
      </c>
      <c r="D196" t="s">
        <v>88</v>
      </c>
      <c r="F196" s="1">
        <f>100*(F195/F192)</f>
        <v>29.832269763224883</v>
      </c>
      <c r="G196" s="1">
        <f>100*(G195/G192)</f>
        <v>24.123635196094156</v>
      </c>
      <c r="H196" s="1">
        <f>100*(H195/H192)</f>
        <v>34.349500841905751</v>
      </c>
    </row>
    <row r="197" spans="1:8" x14ac:dyDescent="0.25">
      <c r="A197" s="5" t="s">
        <v>51</v>
      </c>
      <c r="B197" t="s">
        <v>21</v>
      </c>
      <c r="C197" t="s">
        <v>62</v>
      </c>
      <c r="D197" t="s">
        <v>89</v>
      </c>
      <c r="F197" s="1">
        <f>F195-F192</f>
        <v>-20122</v>
      </c>
      <c r="G197" s="1">
        <f>G195-G192</f>
        <v>-19223.9422433</v>
      </c>
      <c r="H197" s="1">
        <f>H195-H192</f>
        <v>-21020.057757000002</v>
      </c>
    </row>
    <row r="198" spans="1:8" x14ac:dyDescent="0.25">
      <c r="A198" s="5" t="s">
        <v>51</v>
      </c>
      <c r="B198" t="s">
        <v>21</v>
      </c>
      <c r="C198" t="s">
        <v>63</v>
      </c>
      <c r="D198" t="s">
        <v>83</v>
      </c>
      <c r="E198" s="1">
        <v>1587.2827</v>
      </c>
      <c r="F198" s="1">
        <v>10150</v>
      </c>
      <c r="G198" s="1">
        <v>7538.9199583999998</v>
      </c>
      <c r="H198" s="1">
        <v>12761.080042</v>
      </c>
    </row>
    <row r="199" spans="1:8" x14ac:dyDescent="0.25">
      <c r="A199" s="5" t="s">
        <v>51</v>
      </c>
      <c r="B199" t="s">
        <v>21</v>
      </c>
      <c r="C199" t="s">
        <v>63</v>
      </c>
      <c r="D199" t="s">
        <v>84</v>
      </c>
      <c r="E199" s="1">
        <v>1891.0147775</v>
      </c>
      <c r="F199" s="1">
        <v>23810</v>
      </c>
      <c r="G199" s="1">
        <v>20699.280691</v>
      </c>
      <c r="H199" s="1">
        <v>26920.719309</v>
      </c>
    </row>
    <row r="200" spans="1:8" x14ac:dyDescent="0.25">
      <c r="A200" s="5" t="s">
        <v>51</v>
      </c>
      <c r="B200" t="s">
        <v>21</v>
      </c>
      <c r="C200" t="s">
        <v>63</v>
      </c>
      <c r="D200" t="s">
        <v>85</v>
      </c>
      <c r="F200" s="1">
        <f>F198-F199</f>
        <v>-13660</v>
      </c>
      <c r="G200" s="1">
        <f>G198-G199</f>
        <v>-13160.3607326</v>
      </c>
      <c r="H200" s="1">
        <f>H198-H199</f>
        <v>-14159.639267</v>
      </c>
    </row>
    <row r="201" spans="1:8" x14ac:dyDescent="0.25">
      <c r="A201" s="5" t="s">
        <v>51</v>
      </c>
      <c r="B201" t="s">
        <v>21</v>
      </c>
      <c r="C201" t="s">
        <v>63</v>
      </c>
      <c r="D201" t="s">
        <v>86</v>
      </c>
      <c r="F201" s="1">
        <f>100*(F198/F199)</f>
        <v>42.629147417051662</v>
      </c>
      <c r="G201" s="1">
        <f>100*(G198/G199)</f>
        <v>36.421168788140093</v>
      </c>
      <c r="H201" s="1">
        <f>100*(H198/H199)</f>
        <v>47.402448261231186</v>
      </c>
    </row>
    <row r="202" spans="1:8" x14ac:dyDescent="0.25">
      <c r="A202" s="5" t="s">
        <v>51</v>
      </c>
      <c r="B202" t="s">
        <v>21</v>
      </c>
      <c r="C202" t="s">
        <v>63</v>
      </c>
      <c r="D202" t="s">
        <v>87</v>
      </c>
      <c r="E202" s="1">
        <v>1325.2246904000001</v>
      </c>
      <c r="F202" s="1">
        <v>6729</v>
      </c>
      <c r="G202" s="1">
        <v>4549.0053842999996</v>
      </c>
      <c r="H202" s="1">
        <v>8908.9946156999995</v>
      </c>
    </row>
    <row r="203" spans="1:8" x14ac:dyDescent="0.25">
      <c r="A203" s="5" t="s">
        <v>51</v>
      </c>
      <c r="B203" t="s">
        <v>21</v>
      </c>
      <c r="C203" t="s">
        <v>63</v>
      </c>
      <c r="D203" t="s">
        <v>88</v>
      </c>
      <c r="F203" s="1">
        <f>100*(F202/F199)</f>
        <v>28.261234775304494</v>
      </c>
      <c r="G203" s="1">
        <f>100*(G202/G199)</f>
        <v>21.976635092821834</v>
      </c>
      <c r="H203" s="1">
        <f>100*(H202/H199)</f>
        <v>33.093449374220803</v>
      </c>
    </row>
    <row r="204" spans="1:8" x14ac:dyDescent="0.25">
      <c r="A204" s="5" t="s">
        <v>51</v>
      </c>
      <c r="B204" t="s">
        <v>21</v>
      </c>
      <c r="C204" t="s">
        <v>63</v>
      </c>
      <c r="D204" t="s">
        <v>89</v>
      </c>
      <c r="F204" s="1">
        <f>F202-F199</f>
        <v>-17081</v>
      </c>
      <c r="G204" s="1">
        <f>G202-G199</f>
        <v>-16150.275306700001</v>
      </c>
      <c r="H204" s="1">
        <f>H202-H199</f>
        <v>-18011.724693299999</v>
      </c>
    </row>
    <row r="205" spans="1:8" x14ac:dyDescent="0.25">
      <c r="A205" s="5" t="s">
        <v>51</v>
      </c>
      <c r="B205" t="s">
        <v>21</v>
      </c>
      <c r="C205" t="s">
        <v>64</v>
      </c>
      <c r="D205" t="s">
        <v>83</v>
      </c>
      <c r="E205" s="1">
        <v>1179.5638552</v>
      </c>
      <c r="F205" s="1">
        <v>6024</v>
      </c>
      <c r="G205" s="1">
        <v>4083.6174581999999</v>
      </c>
      <c r="H205" s="1">
        <v>7964.3825417999997</v>
      </c>
    </row>
    <row r="206" spans="1:8" x14ac:dyDescent="0.25">
      <c r="A206" s="5" t="s">
        <v>51</v>
      </c>
      <c r="B206" t="s">
        <v>21</v>
      </c>
      <c r="C206" t="s">
        <v>64</v>
      </c>
      <c r="D206" t="s">
        <v>84</v>
      </c>
      <c r="E206" s="1">
        <v>1150.3355251</v>
      </c>
      <c r="F206" s="1">
        <v>8176</v>
      </c>
      <c r="G206" s="1">
        <v>6283.6980612999996</v>
      </c>
      <c r="H206" s="1">
        <v>10068.301939000001</v>
      </c>
    </row>
    <row r="207" spans="1:8" x14ac:dyDescent="0.25">
      <c r="A207" s="5" t="s">
        <v>51</v>
      </c>
      <c r="B207" t="s">
        <v>21</v>
      </c>
      <c r="C207" t="s">
        <v>64</v>
      </c>
      <c r="D207" t="s">
        <v>85</v>
      </c>
      <c r="F207" s="1">
        <f>F205-F206</f>
        <v>-2152</v>
      </c>
      <c r="G207" s="1">
        <f>G205-G206</f>
        <v>-2200.0806030999997</v>
      </c>
      <c r="H207" s="1">
        <f>H205-H206</f>
        <v>-2103.9193972000012</v>
      </c>
    </row>
    <row r="208" spans="1:8" x14ac:dyDescent="0.25">
      <c r="A208" s="5" t="s">
        <v>51</v>
      </c>
      <c r="B208" t="s">
        <v>21</v>
      </c>
      <c r="C208" t="s">
        <v>64</v>
      </c>
      <c r="D208" t="s">
        <v>86</v>
      </c>
      <c r="F208" s="1">
        <f>100*(F205/F206)</f>
        <v>73.679060665362044</v>
      </c>
      <c r="G208" s="1">
        <f>100*(G205/G206)</f>
        <v>64.987486960109635</v>
      </c>
      <c r="H208" s="1">
        <f>100*(H205/H206)</f>
        <v>79.103532949777971</v>
      </c>
    </row>
    <row r="209" spans="1:8" x14ac:dyDescent="0.25">
      <c r="A209" s="5" t="s">
        <v>51</v>
      </c>
      <c r="B209" t="s">
        <v>21</v>
      </c>
      <c r="C209" t="s">
        <v>64</v>
      </c>
      <c r="D209" t="s">
        <v>87</v>
      </c>
      <c r="E209" s="1">
        <v>877.32695210999998</v>
      </c>
      <c r="F209" s="1">
        <v>2973</v>
      </c>
      <c r="G209" s="1">
        <v>1529.7971637999999</v>
      </c>
      <c r="H209" s="1">
        <v>4416.2028362000001</v>
      </c>
    </row>
    <row r="210" spans="1:8" x14ac:dyDescent="0.25">
      <c r="A210" s="5" t="s">
        <v>51</v>
      </c>
      <c r="B210" t="s">
        <v>21</v>
      </c>
      <c r="C210" t="s">
        <v>64</v>
      </c>
      <c r="D210" t="s">
        <v>88</v>
      </c>
      <c r="F210" s="1">
        <f>100*(F209/F206)</f>
        <v>36.362524461839527</v>
      </c>
      <c r="G210" s="1">
        <f>100*(G209/G206)</f>
        <v>24.345491283575594</v>
      </c>
      <c r="H210" s="1">
        <f>100*(H209/H206)</f>
        <v>43.862439395998329</v>
      </c>
    </row>
    <row r="211" spans="1:8" x14ac:dyDescent="0.25">
      <c r="A211" s="5" t="s">
        <v>51</v>
      </c>
      <c r="B211" t="s">
        <v>21</v>
      </c>
      <c r="C211" t="s">
        <v>64</v>
      </c>
      <c r="D211" t="s">
        <v>89</v>
      </c>
      <c r="F211" s="1">
        <f>F209-F206</f>
        <v>-5203</v>
      </c>
      <c r="G211" s="1">
        <f>G209-G206</f>
        <v>-4753.9008974999997</v>
      </c>
      <c r="H211" s="1">
        <f>H209-H206</f>
        <v>-5652.0991028000008</v>
      </c>
    </row>
    <row r="212" spans="1:8" x14ac:dyDescent="0.25">
      <c r="A212" s="5" t="s">
        <v>51</v>
      </c>
      <c r="B212" t="s">
        <v>21</v>
      </c>
      <c r="C212" t="s">
        <v>65</v>
      </c>
      <c r="D212" t="s">
        <v>83</v>
      </c>
      <c r="E212" s="1">
        <v>1835.5823210999999</v>
      </c>
      <c r="F212" s="1">
        <v>19370</v>
      </c>
      <c r="G212" s="1">
        <v>16350.467081999999</v>
      </c>
      <c r="H212" s="1">
        <v>22389.532918000001</v>
      </c>
    </row>
    <row r="213" spans="1:8" x14ac:dyDescent="0.25">
      <c r="A213" s="5" t="s">
        <v>51</v>
      </c>
      <c r="B213" t="s">
        <v>21</v>
      </c>
      <c r="C213" t="s">
        <v>65</v>
      </c>
      <c r="D213" t="s">
        <v>84</v>
      </c>
      <c r="E213" s="1">
        <v>1574.5301847000001</v>
      </c>
      <c r="F213" s="1">
        <v>21611</v>
      </c>
      <c r="G213" s="1">
        <v>19020.897846</v>
      </c>
      <c r="H213" s="1">
        <v>24201.102154</v>
      </c>
    </row>
    <row r="214" spans="1:8" x14ac:dyDescent="0.25">
      <c r="A214" s="5" t="s">
        <v>51</v>
      </c>
      <c r="B214" t="s">
        <v>21</v>
      </c>
      <c r="C214" t="s">
        <v>65</v>
      </c>
      <c r="D214" t="s">
        <v>85</v>
      </c>
      <c r="F214" s="1">
        <f>F212-F213</f>
        <v>-2241</v>
      </c>
      <c r="G214" s="1">
        <f>G212-G213</f>
        <v>-2670.4307640000006</v>
      </c>
      <c r="H214" s="1">
        <f>H212-H213</f>
        <v>-1811.5692359999994</v>
      </c>
    </row>
    <row r="215" spans="1:8" x14ac:dyDescent="0.25">
      <c r="A215" s="5" t="s">
        <v>51</v>
      </c>
      <c r="B215" t="s">
        <v>21</v>
      </c>
      <c r="C215" t="s">
        <v>65</v>
      </c>
      <c r="D215" t="s">
        <v>86</v>
      </c>
      <c r="F215" s="1">
        <f>100*(F212/F213)</f>
        <v>89.630280875480082</v>
      </c>
      <c r="G215" s="1">
        <f>100*(G212/G213)</f>
        <v>85.960543053115771</v>
      </c>
      <c r="H215" s="1">
        <f>100*(H212/H213)</f>
        <v>92.51451762621241</v>
      </c>
    </row>
    <row r="216" spans="1:8" x14ac:dyDescent="0.25">
      <c r="A216" s="5" t="s">
        <v>51</v>
      </c>
      <c r="B216" t="s">
        <v>21</v>
      </c>
      <c r="C216" t="s">
        <v>65</v>
      </c>
      <c r="D216" t="s">
        <v>87</v>
      </c>
      <c r="E216" s="1">
        <v>1744.9381083000001</v>
      </c>
      <c r="F216" s="1">
        <v>15512</v>
      </c>
      <c r="G216" s="1">
        <v>12641.576811999999</v>
      </c>
      <c r="H216" s="1">
        <v>18382.423188000001</v>
      </c>
    </row>
    <row r="217" spans="1:8" x14ac:dyDescent="0.25">
      <c r="A217" s="5" t="s">
        <v>51</v>
      </c>
      <c r="B217" t="s">
        <v>21</v>
      </c>
      <c r="C217" t="s">
        <v>65</v>
      </c>
      <c r="D217" t="s">
        <v>88</v>
      </c>
      <c r="F217" s="1">
        <f>100*(F216/F213)</f>
        <v>71.778261070751</v>
      </c>
      <c r="G217" s="1">
        <f>100*(G216/G213)</f>
        <v>66.461514668501621</v>
      </c>
      <c r="H217" s="1">
        <f>100*(H216/H213)</f>
        <v>75.956967046485204</v>
      </c>
    </row>
    <row r="218" spans="1:8" x14ac:dyDescent="0.25">
      <c r="A218" s="5" t="s">
        <v>51</v>
      </c>
      <c r="B218" t="s">
        <v>21</v>
      </c>
      <c r="C218" t="s">
        <v>65</v>
      </c>
      <c r="D218" t="s">
        <v>89</v>
      </c>
      <c r="F218" s="1">
        <f>F216-F213</f>
        <v>-6099</v>
      </c>
      <c r="G218" s="1">
        <f>G216-G213</f>
        <v>-6379.3210340000005</v>
      </c>
      <c r="H218" s="1">
        <f>H216-H213</f>
        <v>-5818.6789659999995</v>
      </c>
    </row>
    <row r="219" spans="1:8" x14ac:dyDescent="0.25">
      <c r="A219" s="5" t="s">
        <v>51</v>
      </c>
      <c r="B219" t="s">
        <v>21</v>
      </c>
      <c r="C219" t="s">
        <v>66</v>
      </c>
      <c r="D219" t="s">
        <v>83</v>
      </c>
      <c r="E219" s="1">
        <v>3410.2061208</v>
      </c>
      <c r="F219" s="1">
        <v>53667</v>
      </c>
      <c r="G219" s="1">
        <v>48057.210931000001</v>
      </c>
      <c r="H219" s="1">
        <v>59276.789068999999</v>
      </c>
    </row>
    <row r="220" spans="1:8" x14ac:dyDescent="0.25">
      <c r="A220" s="5" t="s">
        <v>51</v>
      </c>
      <c r="B220" t="s">
        <v>21</v>
      </c>
      <c r="C220" t="s">
        <v>66</v>
      </c>
      <c r="D220" t="s">
        <v>84</v>
      </c>
      <c r="E220" s="1">
        <v>3266.5869681999998</v>
      </c>
      <c r="F220" s="1">
        <v>75826</v>
      </c>
      <c r="G220" s="1">
        <v>70452.464437000002</v>
      </c>
      <c r="H220" s="1">
        <v>81199.535562999998</v>
      </c>
    </row>
    <row r="221" spans="1:8" x14ac:dyDescent="0.25">
      <c r="A221" s="5" t="s">
        <v>51</v>
      </c>
      <c r="B221" t="s">
        <v>21</v>
      </c>
      <c r="C221" t="s">
        <v>66</v>
      </c>
      <c r="D221" t="s">
        <v>85</v>
      </c>
      <c r="F221" s="1">
        <f>F219-F220</f>
        <v>-22159</v>
      </c>
      <c r="G221" s="1">
        <f>G219-G220</f>
        <v>-22395.253506000001</v>
      </c>
      <c r="H221" s="1">
        <f>H219-H220</f>
        <v>-21922.746493999999</v>
      </c>
    </row>
    <row r="222" spans="1:8" x14ac:dyDescent="0.25">
      <c r="A222" s="5" t="s">
        <v>51</v>
      </c>
      <c r="B222" t="s">
        <v>21</v>
      </c>
      <c r="C222" t="s">
        <v>66</v>
      </c>
      <c r="D222" t="s">
        <v>86</v>
      </c>
      <c r="F222" s="1">
        <f>100*(F219/F220)</f>
        <v>70.776514651966352</v>
      </c>
      <c r="G222" s="1">
        <f>100*(G219/G220)</f>
        <v>68.212249656608847</v>
      </c>
      <c r="H222" s="1">
        <f>100*(H219/H220)</f>
        <v>73.001389303525173</v>
      </c>
    </row>
    <row r="223" spans="1:8" x14ac:dyDescent="0.25">
      <c r="A223" s="5" t="s">
        <v>51</v>
      </c>
      <c r="B223" t="s">
        <v>21</v>
      </c>
      <c r="C223" t="s">
        <v>66</v>
      </c>
      <c r="D223" t="s">
        <v>87</v>
      </c>
      <c r="E223" s="1">
        <v>2924.8023886000001</v>
      </c>
      <c r="F223" s="1">
        <v>35642</v>
      </c>
      <c r="G223" s="1">
        <v>30830.700070999999</v>
      </c>
      <c r="H223" s="1">
        <v>40453.299929000001</v>
      </c>
    </row>
    <row r="224" spans="1:8" x14ac:dyDescent="0.25">
      <c r="A224" s="5" t="s">
        <v>51</v>
      </c>
      <c r="B224" t="s">
        <v>21</v>
      </c>
      <c r="C224" t="s">
        <v>66</v>
      </c>
      <c r="D224" t="s">
        <v>88</v>
      </c>
      <c r="F224" s="1">
        <f>100*(F223/F220)</f>
        <v>47.004985097459972</v>
      </c>
      <c r="G224" s="1">
        <f>100*(G223/G220)</f>
        <v>43.760995896132812</v>
      </c>
      <c r="H224" s="1">
        <f>100*(H223/H220)</f>
        <v>49.819619839590885</v>
      </c>
    </row>
    <row r="225" spans="1:8" x14ac:dyDescent="0.25">
      <c r="A225" s="5" t="s">
        <v>51</v>
      </c>
      <c r="B225" t="s">
        <v>21</v>
      </c>
      <c r="C225" t="s">
        <v>66</v>
      </c>
      <c r="D225" t="s">
        <v>89</v>
      </c>
      <c r="F225" s="1">
        <f>F223-F220</f>
        <v>-40184</v>
      </c>
      <c r="G225" s="1">
        <f>G223-G220</f>
        <v>-39621.764366000003</v>
      </c>
      <c r="H225" s="1">
        <f>H223-H220</f>
        <v>-40746.235633999997</v>
      </c>
    </row>
    <row r="226" spans="1:8" x14ac:dyDescent="0.25">
      <c r="A226" s="5" t="s">
        <v>51</v>
      </c>
      <c r="B226" t="s">
        <v>21</v>
      </c>
      <c r="C226" t="s">
        <v>67</v>
      </c>
      <c r="D226" t="s">
        <v>83</v>
      </c>
      <c r="E226" s="1">
        <v>1891.1971441999999</v>
      </c>
      <c r="F226" s="1">
        <v>15553</v>
      </c>
      <c r="G226" s="1">
        <v>12441.980697999999</v>
      </c>
      <c r="H226" s="1">
        <v>18664.019302000001</v>
      </c>
    </row>
    <row r="227" spans="1:8" x14ac:dyDescent="0.25">
      <c r="A227" s="5" t="s">
        <v>51</v>
      </c>
      <c r="B227" t="s">
        <v>21</v>
      </c>
      <c r="C227" t="s">
        <v>67</v>
      </c>
      <c r="D227" t="s">
        <v>84</v>
      </c>
      <c r="E227" s="1">
        <v>1893.6167900999999</v>
      </c>
      <c r="F227" s="1">
        <v>23370</v>
      </c>
      <c r="G227" s="1">
        <v>20255.000380000001</v>
      </c>
      <c r="H227" s="1">
        <v>26484.999619999999</v>
      </c>
    </row>
    <row r="228" spans="1:8" x14ac:dyDescent="0.25">
      <c r="A228" s="5" t="s">
        <v>51</v>
      </c>
      <c r="B228" t="s">
        <v>21</v>
      </c>
      <c r="C228" t="s">
        <v>67</v>
      </c>
      <c r="D228" t="s">
        <v>85</v>
      </c>
      <c r="F228" s="1">
        <f>F226-F227</f>
        <v>-7817</v>
      </c>
      <c r="G228" s="1">
        <f>G226-G227</f>
        <v>-7813.0196820000019</v>
      </c>
      <c r="H228" s="1">
        <f>H226-H227</f>
        <v>-7820.9803179999981</v>
      </c>
    </row>
    <row r="229" spans="1:8" x14ac:dyDescent="0.25">
      <c r="A229" s="5" t="s">
        <v>51</v>
      </c>
      <c r="B229" t="s">
        <v>21</v>
      </c>
      <c r="C229" t="s">
        <v>67</v>
      </c>
      <c r="D229" t="s">
        <v>86</v>
      </c>
      <c r="F229" s="1">
        <f>100*(F226/F227)</f>
        <v>66.551133932391963</v>
      </c>
      <c r="G229" s="1">
        <f>100*(G226/G227)</f>
        <v>61.426711748104147</v>
      </c>
      <c r="H229" s="1">
        <f>100*(H226/H227)</f>
        <v>70.470151292378986</v>
      </c>
    </row>
    <row r="230" spans="1:8" x14ac:dyDescent="0.25">
      <c r="A230" s="5" t="s">
        <v>51</v>
      </c>
      <c r="B230" t="s">
        <v>21</v>
      </c>
      <c r="C230" t="s">
        <v>67</v>
      </c>
      <c r="D230" t="s">
        <v>87</v>
      </c>
      <c r="E230" s="1">
        <v>1477.0469906000001</v>
      </c>
      <c r="F230" s="1">
        <v>8547</v>
      </c>
      <c r="G230" s="1">
        <v>6117.2577005000003</v>
      </c>
      <c r="H230" s="1">
        <v>10976.7423</v>
      </c>
    </row>
    <row r="231" spans="1:8" x14ac:dyDescent="0.25">
      <c r="A231" s="5" t="s">
        <v>51</v>
      </c>
      <c r="B231" t="s">
        <v>21</v>
      </c>
      <c r="C231" t="s">
        <v>67</v>
      </c>
      <c r="D231" t="s">
        <v>88</v>
      </c>
      <c r="F231" s="1">
        <f>100*(F230/F227)</f>
        <v>36.572528883183573</v>
      </c>
      <c r="G231" s="1">
        <f>100*(G230/G227)</f>
        <v>30.201222343793411</v>
      </c>
      <c r="H231" s="1">
        <f>100*(H230/H227)</f>
        <v>41.445129157981839</v>
      </c>
    </row>
    <row r="232" spans="1:8" x14ac:dyDescent="0.25">
      <c r="A232" s="5" t="s">
        <v>51</v>
      </c>
      <c r="B232" t="s">
        <v>21</v>
      </c>
      <c r="C232" t="s">
        <v>67</v>
      </c>
      <c r="D232" t="s">
        <v>89</v>
      </c>
      <c r="F232" s="1">
        <f>F230-F227</f>
        <v>-14823</v>
      </c>
      <c r="G232" s="1">
        <f>G230-G227</f>
        <v>-14137.742679500001</v>
      </c>
      <c r="H232" s="1">
        <f>H230-H227</f>
        <v>-15508.257319999999</v>
      </c>
    </row>
    <row r="233" spans="1:8" x14ac:dyDescent="0.25">
      <c r="A233" s="5" t="s">
        <v>51</v>
      </c>
      <c r="B233" t="s">
        <v>21</v>
      </c>
      <c r="C233" t="s">
        <v>68</v>
      </c>
      <c r="D233" t="s">
        <v>83</v>
      </c>
      <c r="E233" s="1">
        <v>1269.9363596000001</v>
      </c>
      <c r="F233" s="1">
        <v>6765</v>
      </c>
      <c r="G233" s="1">
        <v>4675.9546884000001</v>
      </c>
      <c r="H233" s="1">
        <v>8854.0453116000008</v>
      </c>
    </row>
    <row r="234" spans="1:8" x14ac:dyDescent="0.25">
      <c r="A234" s="5" t="s">
        <v>51</v>
      </c>
      <c r="B234" t="s">
        <v>21</v>
      </c>
      <c r="C234" t="s">
        <v>68</v>
      </c>
      <c r="D234" t="s">
        <v>84</v>
      </c>
      <c r="E234" s="1">
        <v>1314.6253027</v>
      </c>
      <c r="F234" s="1">
        <v>11043</v>
      </c>
      <c r="G234" s="1">
        <v>8880.4413771</v>
      </c>
      <c r="H234" s="1">
        <v>13205.558623000001</v>
      </c>
    </row>
    <row r="235" spans="1:8" x14ac:dyDescent="0.25">
      <c r="A235" s="5" t="s">
        <v>51</v>
      </c>
      <c r="B235" t="s">
        <v>21</v>
      </c>
      <c r="C235" t="s">
        <v>68</v>
      </c>
      <c r="D235" t="s">
        <v>85</v>
      </c>
      <c r="F235" s="1">
        <f>F233-F234</f>
        <v>-4278</v>
      </c>
      <c r="G235" s="1">
        <f>G233-G234</f>
        <v>-4204.4866886999998</v>
      </c>
      <c r="H235" s="1">
        <f>H233-H234</f>
        <v>-4351.5133114</v>
      </c>
    </row>
    <row r="236" spans="1:8" x14ac:dyDescent="0.25">
      <c r="A236" s="5" t="s">
        <v>51</v>
      </c>
      <c r="B236" t="s">
        <v>21</v>
      </c>
      <c r="C236" t="s">
        <v>68</v>
      </c>
      <c r="D236" t="s">
        <v>86</v>
      </c>
      <c r="F236" s="1">
        <f>100*(F233/F234)</f>
        <v>61.260527030698178</v>
      </c>
      <c r="G236" s="1">
        <f>100*(G233/G234)</f>
        <v>52.654530218034964</v>
      </c>
      <c r="H236" s="1">
        <f>100*(H233/H234)</f>
        <v>67.047866465709305</v>
      </c>
    </row>
    <row r="237" spans="1:8" x14ac:dyDescent="0.25">
      <c r="A237" s="5" t="s">
        <v>51</v>
      </c>
      <c r="B237" t="s">
        <v>21</v>
      </c>
      <c r="C237" t="s">
        <v>68</v>
      </c>
      <c r="D237" t="s">
        <v>87</v>
      </c>
      <c r="E237" s="1">
        <v>944.55828135000002</v>
      </c>
      <c r="F237" s="1">
        <v>3404</v>
      </c>
      <c r="G237" s="1">
        <v>1850.2016272000001</v>
      </c>
      <c r="H237" s="1">
        <v>4957.7983727999999</v>
      </c>
    </row>
    <row r="238" spans="1:8" x14ac:dyDescent="0.25">
      <c r="A238" s="5" t="s">
        <v>51</v>
      </c>
      <c r="B238" t="s">
        <v>21</v>
      </c>
      <c r="C238" t="s">
        <v>68</v>
      </c>
      <c r="D238" t="s">
        <v>88</v>
      </c>
      <c r="F238" s="1">
        <f>100*(F237/F234)</f>
        <v>30.824956986326178</v>
      </c>
      <c r="G238" s="1">
        <f>100*(G237/G234)</f>
        <v>20.834568335433374</v>
      </c>
      <c r="H238" s="1">
        <f>100*(H237/H234)</f>
        <v>37.543268818367501</v>
      </c>
    </row>
    <row r="239" spans="1:8" x14ac:dyDescent="0.25">
      <c r="A239" s="5" t="s">
        <v>51</v>
      </c>
      <c r="B239" t="s">
        <v>21</v>
      </c>
      <c r="C239" t="s">
        <v>68</v>
      </c>
      <c r="D239" t="s">
        <v>89</v>
      </c>
      <c r="F239" s="1">
        <f>F237-F234</f>
        <v>-7639</v>
      </c>
      <c r="G239" s="1">
        <f>G237-G234</f>
        <v>-7030.2397498999999</v>
      </c>
      <c r="H239" s="1">
        <f>H237-H234</f>
        <v>-8247.7602502000009</v>
      </c>
    </row>
    <row r="240" spans="1:8" x14ac:dyDescent="0.25">
      <c r="A240" s="5" t="s">
        <v>51</v>
      </c>
      <c r="B240" t="s">
        <v>21</v>
      </c>
      <c r="C240" t="s">
        <v>69</v>
      </c>
      <c r="D240" t="s">
        <v>83</v>
      </c>
      <c r="E240" s="1">
        <v>1408.1449156000001</v>
      </c>
      <c r="F240" s="1">
        <v>9812</v>
      </c>
      <c r="G240" s="1">
        <v>7495.6016139000003</v>
      </c>
      <c r="H240" s="1">
        <v>12128.398386000001</v>
      </c>
    </row>
    <row r="241" spans="1:8" x14ac:dyDescent="0.25">
      <c r="A241" s="5" t="s">
        <v>51</v>
      </c>
      <c r="B241" t="s">
        <v>21</v>
      </c>
      <c r="C241" t="s">
        <v>69</v>
      </c>
      <c r="D241" t="s">
        <v>84</v>
      </c>
      <c r="E241" s="1">
        <v>1225.0592131000001</v>
      </c>
      <c r="F241" s="1">
        <v>10396</v>
      </c>
      <c r="G241" s="1">
        <v>8380.7775944000005</v>
      </c>
      <c r="H241" s="1">
        <v>12411.222406000001</v>
      </c>
    </row>
    <row r="242" spans="1:8" x14ac:dyDescent="0.25">
      <c r="A242" s="5" t="s">
        <v>51</v>
      </c>
      <c r="B242" t="s">
        <v>21</v>
      </c>
      <c r="C242" t="s">
        <v>69</v>
      </c>
      <c r="D242" t="s">
        <v>85</v>
      </c>
      <c r="F242" s="1">
        <f>F240-F241</f>
        <v>-584</v>
      </c>
      <c r="G242" s="1">
        <f>G240-G241</f>
        <v>-885.17598050000015</v>
      </c>
      <c r="H242" s="1">
        <f>H240-H241</f>
        <v>-282.82402000000002</v>
      </c>
    </row>
    <row r="243" spans="1:8" x14ac:dyDescent="0.25">
      <c r="A243" s="5" t="s">
        <v>51</v>
      </c>
      <c r="B243" t="s">
        <v>21</v>
      </c>
      <c r="C243" t="s">
        <v>69</v>
      </c>
      <c r="D243" t="s">
        <v>86</v>
      </c>
      <c r="F243" s="1">
        <f>100*(F240/F241)</f>
        <v>94.382454790303967</v>
      </c>
      <c r="G243" s="1">
        <f>100*(G240/G241)</f>
        <v>89.438020869430161</v>
      </c>
      <c r="H243" s="1">
        <f>100*(H240/H241)</f>
        <v>97.721223496379579</v>
      </c>
    </row>
    <row r="244" spans="1:8" x14ac:dyDescent="0.25">
      <c r="A244" s="5" t="s">
        <v>51</v>
      </c>
      <c r="B244" t="s">
        <v>21</v>
      </c>
      <c r="C244" t="s">
        <v>69</v>
      </c>
      <c r="D244" t="s">
        <v>87</v>
      </c>
      <c r="E244" s="1">
        <v>1134.2646454000001</v>
      </c>
      <c r="F244" s="1">
        <v>5355</v>
      </c>
      <c r="G244" s="1">
        <v>3489.1346583</v>
      </c>
      <c r="H244" s="1">
        <v>7220.8653416999996</v>
      </c>
    </row>
    <row r="245" spans="1:8" x14ac:dyDescent="0.25">
      <c r="A245" s="5" t="s">
        <v>51</v>
      </c>
      <c r="B245" t="s">
        <v>21</v>
      </c>
      <c r="C245" t="s">
        <v>69</v>
      </c>
      <c r="D245" t="s">
        <v>88</v>
      </c>
      <c r="F245" s="1">
        <f>100*(F244/F241)</f>
        <v>51.510196229318971</v>
      </c>
      <c r="G245" s="1">
        <f>100*(G244/G241)</f>
        <v>41.63258861124563</v>
      </c>
      <c r="H245" s="1">
        <f>100*(H244/H241)</f>
        <v>58.180130091047211</v>
      </c>
    </row>
    <row r="246" spans="1:8" x14ac:dyDescent="0.25">
      <c r="A246" s="5" t="s">
        <v>51</v>
      </c>
      <c r="B246" t="s">
        <v>21</v>
      </c>
      <c r="C246" t="s">
        <v>69</v>
      </c>
      <c r="D246" t="s">
        <v>89</v>
      </c>
      <c r="F246" s="1">
        <f>F244-F241</f>
        <v>-5041</v>
      </c>
      <c r="G246" s="1">
        <f>G244-G241</f>
        <v>-4891.642936100001</v>
      </c>
      <c r="H246" s="1">
        <f>H244-H241</f>
        <v>-5190.3570643000012</v>
      </c>
    </row>
    <row r="247" spans="1:8" x14ac:dyDescent="0.25">
      <c r="A247" s="5" t="s">
        <v>51</v>
      </c>
      <c r="B247" t="s">
        <v>21</v>
      </c>
      <c r="C247" t="s">
        <v>70</v>
      </c>
      <c r="D247" t="s">
        <v>83</v>
      </c>
      <c r="E247" s="1">
        <v>3285.9775365999999</v>
      </c>
      <c r="F247" s="1">
        <v>42665</v>
      </c>
      <c r="G247" s="1">
        <v>37259.566952000001</v>
      </c>
      <c r="H247" s="1">
        <v>48070.433047999999</v>
      </c>
    </row>
    <row r="248" spans="1:8" x14ac:dyDescent="0.25">
      <c r="A248" s="5" t="s">
        <v>51</v>
      </c>
      <c r="B248" t="s">
        <v>21</v>
      </c>
      <c r="C248" t="s">
        <v>70</v>
      </c>
      <c r="D248" t="s">
        <v>84</v>
      </c>
      <c r="E248" s="1">
        <v>4118.1893536999996</v>
      </c>
      <c r="F248" s="1">
        <v>113727</v>
      </c>
      <c r="G248" s="1">
        <v>106952.57851000001</v>
      </c>
      <c r="H248" s="1">
        <v>120501.42148999999</v>
      </c>
    </row>
    <row r="249" spans="1:8" x14ac:dyDescent="0.25">
      <c r="A249" s="5" t="s">
        <v>51</v>
      </c>
      <c r="B249" t="s">
        <v>21</v>
      </c>
      <c r="C249" t="s">
        <v>70</v>
      </c>
      <c r="D249" t="s">
        <v>85</v>
      </c>
      <c r="F249" s="1">
        <f>F247-F248</f>
        <v>-71062</v>
      </c>
      <c r="G249" s="1">
        <f>G247-G248</f>
        <v>-69693.011557999998</v>
      </c>
      <c r="H249" s="1">
        <f>H247-H248</f>
        <v>-72430.988442000002</v>
      </c>
    </row>
    <row r="250" spans="1:8" x14ac:dyDescent="0.25">
      <c r="A250" s="5" t="s">
        <v>51</v>
      </c>
      <c r="B250" t="s">
        <v>21</v>
      </c>
      <c r="C250" t="s">
        <v>70</v>
      </c>
      <c r="D250" t="s">
        <v>86</v>
      </c>
      <c r="F250" s="1">
        <f>100*(F247/F248)</f>
        <v>37.515277814415221</v>
      </c>
      <c r="G250" s="1">
        <f>100*(G247/G248)</f>
        <v>34.837464856928392</v>
      </c>
      <c r="H250" s="1">
        <f>100*(H247/H248)</f>
        <v>39.892004968579734</v>
      </c>
    </row>
    <row r="251" spans="1:8" x14ac:dyDescent="0.25">
      <c r="A251" s="5" t="s">
        <v>51</v>
      </c>
      <c r="B251" t="s">
        <v>21</v>
      </c>
      <c r="C251" t="s">
        <v>70</v>
      </c>
      <c r="D251" t="s">
        <v>87</v>
      </c>
      <c r="E251" s="1">
        <v>2692.7914710999999</v>
      </c>
      <c r="F251" s="1">
        <v>27371</v>
      </c>
      <c r="G251" s="1">
        <v>22941.358029999999</v>
      </c>
      <c r="H251" s="1">
        <v>31800.641970000001</v>
      </c>
    </row>
    <row r="252" spans="1:8" x14ac:dyDescent="0.25">
      <c r="A252" s="5" t="s">
        <v>51</v>
      </c>
      <c r="B252" t="s">
        <v>21</v>
      </c>
      <c r="C252" t="s">
        <v>70</v>
      </c>
      <c r="D252" t="s">
        <v>88</v>
      </c>
      <c r="F252" s="1">
        <f>100*(F251/F248)</f>
        <v>24.067283934333975</v>
      </c>
      <c r="G252" s="1">
        <f>100*(G251/G248)</f>
        <v>21.450027993345664</v>
      </c>
      <c r="H252" s="1">
        <f>100*(H251/H248)</f>
        <v>26.390262933652636</v>
      </c>
    </row>
    <row r="253" spans="1:8" x14ac:dyDescent="0.25">
      <c r="A253" s="5" t="s">
        <v>51</v>
      </c>
      <c r="B253" t="s">
        <v>21</v>
      </c>
      <c r="C253" t="s">
        <v>70</v>
      </c>
      <c r="D253" t="s">
        <v>89</v>
      </c>
      <c r="F253" s="1">
        <f>F251-F248</f>
        <v>-86356</v>
      </c>
      <c r="G253" s="1">
        <f>G251-G248</f>
        <v>-84011.220480000004</v>
      </c>
      <c r="H253" s="1">
        <f>H251-H248</f>
        <v>-88700.779519999996</v>
      </c>
    </row>
    <row r="254" spans="1:8" x14ac:dyDescent="0.25">
      <c r="A254" s="5" t="s">
        <v>51</v>
      </c>
      <c r="B254" t="s">
        <v>21</v>
      </c>
      <c r="C254" t="s">
        <v>71</v>
      </c>
      <c r="D254" t="s">
        <v>83</v>
      </c>
      <c r="E254" s="1">
        <v>1933.3527162</v>
      </c>
      <c r="F254" s="1">
        <v>16763</v>
      </c>
      <c r="G254" s="1">
        <v>13582.634781999999</v>
      </c>
      <c r="H254" s="1">
        <v>19943.365217999999</v>
      </c>
    </row>
    <row r="255" spans="1:8" x14ac:dyDescent="0.25">
      <c r="A255" s="5" t="s">
        <v>51</v>
      </c>
      <c r="B255" t="s">
        <v>21</v>
      </c>
      <c r="C255" t="s">
        <v>71</v>
      </c>
      <c r="D255" t="s">
        <v>84</v>
      </c>
      <c r="E255" s="1">
        <v>1838.7347832999999</v>
      </c>
      <c r="F255" s="1">
        <v>23180</v>
      </c>
      <c r="G255" s="1">
        <v>20155.281282</v>
      </c>
      <c r="H255" s="1">
        <v>26204.718718</v>
      </c>
    </row>
    <row r="256" spans="1:8" x14ac:dyDescent="0.25">
      <c r="A256" s="5" t="s">
        <v>51</v>
      </c>
      <c r="B256" t="s">
        <v>21</v>
      </c>
      <c r="C256" t="s">
        <v>71</v>
      </c>
      <c r="D256" t="s">
        <v>85</v>
      </c>
      <c r="F256" s="1">
        <f>F254-F255</f>
        <v>-6417</v>
      </c>
      <c r="G256" s="1">
        <f>G254-G255</f>
        <v>-6572.6465000000007</v>
      </c>
      <c r="H256" s="1">
        <f>H254-H255</f>
        <v>-6261.3535000000011</v>
      </c>
    </row>
    <row r="257" spans="1:8" x14ac:dyDescent="0.25">
      <c r="A257" s="5" t="s">
        <v>51</v>
      </c>
      <c r="B257" t="s">
        <v>21</v>
      </c>
      <c r="C257" t="s">
        <v>71</v>
      </c>
      <c r="D257" t="s">
        <v>86</v>
      </c>
      <c r="F257" s="1">
        <f>100*(F254/F255)</f>
        <v>72.316652286453845</v>
      </c>
      <c r="G257" s="1">
        <f>100*(G254/G255)</f>
        <v>67.389953987544644</v>
      </c>
      <c r="H257" s="1">
        <f>100*(H254/H255)</f>
        <v>76.106007595879731</v>
      </c>
    </row>
    <row r="258" spans="1:8" x14ac:dyDescent="0.25">
      <c r="A258" s="5" t="s">
        <v>51</v>
      </c>
      <c r="B258" t="s">
        <v>21</v>
      </c>
      <c r="C258" t="s">
        <v>71</v>
      </c>
      <c r="D258" t="s">
        <v>87</v>
      </c>
      <c r="E258" s="1">
        <v>1706.0382523999999</v>
      </c>
      <c r="F258" s="1">
        <v>12100</v>
      </c>
      <c r="G258" s="1">
        <v>9293.5670747999993</v>
      </c>
      <c r="H258" s="1">
        <v>14906.432924999999</v>
      </c>
    </row>
    <row r="259" spans="1:8" x14ac:dyDescent="0.25">
      <c r="A259" s="5" t="s">
        <v>51</v>
      </c>
      <c r="B259" t="s">
        <v>21</v>
      </c>
      <c r="C259" t="s">
        <v>71</v>
      </c>
      <c r="D259" t="s">
        <v>88</v>
      </c>
      <c r="F259" s="1">
        <f>100*(F258/F255)</f>
        <v>52.200172562553924</v>
      </c>
      <c r="G259" s="1">
        <f>100*(G258/G255)</f>
        <v>46.109835654339243</v>
      </c>
      <c r="H259" s="1">
        <f>100*(H258/H255)</f>
        <v>56.884537038593677</v>
      </c>
    </row>
    <row r="260" spans="1:8" x14ac:dyDescent="0.25">
      <c r="A260" s="5" t="s">
        <v>51</v>
      </c>
      <c r="B260" t="s">
        <v>21</v>
      </c>
      <c r="C260" t="s">
        <v>71</v>
      </c>
      <c r="D260" t="s">
        <v>89</v>
      </c>
      <c r="F260" s="1">
        <f>F258-F255</f>
        <v>-11080</v>
      </c>
      <c r="G260" s="1">
        <f>G258-G255</f>
        <v>-10861.714207200001</v>
      </c>
      <c r="H260" s="1">
        <f>H258-H255</f>
        <v>-11298.285793000001</v>
      </c>
    </row>
    <row r="261" spans="1:8" x14ac:dyDescent="0.25">
      <c r="A261" s="5" t="s">
        <v>51</v>
      </c>
      <c r="B261" t="s">
        <v>21</v>
      </c>
      <c r="C261" t="s">
        <v>72</v>
      </c>
      <c r="D261" t="s">
        <v>83</v>
      </c>
      <c r="E261" s="1">
        <v>2032.7984775</v>
      </c>
      <c r="F261" s="1">
        <v>20098</v>
      </c>
      <c r="G261" s="1">
        <v>16754.046504000002</v>
      </c>
      <c r="H261" s="1">
        <v>23441.953495999998</v>
      </c>
    </row>
    <row r="262" spans="1:8" x14ac:dyDescent="0.25">
      <c r="A262" s="5" t="s">
        <v>51</v>
      </c>
      <c r="B262" t="s">
        <v>21</v>
      </c>
      <c r="C262" t="s">
        <v>72</v>
      </c>
      <c r="D262" t="s">
        <v>84</v>
      </c>
      <c r="E262" s="1">
        <v>1716.9446660000001</v>
      </c>
      <c r="F262" s="1">
        <v>18995</v>
      </c>
      <c r="G262" s="1">
        <v>16170.626023999999</v>
      </c>
      <c r="H262" s="1">
        <v>21819.373975999999</v>
      </c>
    </row>
    <row r="263" spans="1:8" x14ac:dyDescent="0.25">
      <c r="A263" s="5" t="s">
        <v>51</v>
      </c>
      <c r="B263" t="s">
        <v>21</v>
      </c>
      <c r="C263" t="s">
        <v>72</v>
      </c>
      <c r="D263" t="s">
        <v>85</v>
      </c>
      <c r="F263" s="1">
        <f>F261-F262</f>
        <v>1103</v>
      </c>
      <c r="G263" s="1">
        <f>G261-G262</f>
        <v>583.4204800000025</v>
      </c>
      <c r="H263" s="1">
        <f>H261-H262</f>
        <v>1622.5795199999993</v>
      </c>
    </row>
    <row r="264" spans="1:8" x14ac:dyDescent="0.25">
      <c r="A264" s="5" t="s">
        <v>51</v>
      </c>
      <c r="B264" t="s">
        <v>21</v>
      </c>
      <c r="C264" t="s">
        <v>72</v>
      </c>
      <c r="D264" t="s">
        <v>86</v>
      </c>
      <c r="F264" s="1">
        <f>100*(F261/F262)</f>
        <v>105.80679126085812</v>
      </c>
      <c r="G264" s="1">
        <f>100*(G261/G262)</f>
        <v>103.60790286742213</v>
      </c>
      <c r="H264" s="1">
        <f>100*(H261/H262)</f>
        <v>107.43641646999012</v>
      </c>
    </row>
    <row r="265" spans="1:8" x14ac:dyDescent="0.25">
      <c r="A265" s="5" t="s">
        <v>51</v>
      </c>
      <c r="B265" t="s">
        <v>21</v>
      </c>
      <c r="C265" t="s">
        <v>72</v>
      </c>
      <c r="D265" t="s">
        <v>87</v>
      </c>
      <c r="E265" s="1">
        <v>1783.7624318000001</v>
      </c>
      <c r="F265" s="1">
        <v>13779</v>
      </c>
      <c r="G265" s="1">
        <v>10844.710800000001</v>
      </c>
      <c r="H265" s="1">
        <v>16713.289199999999</v>
      </c>
    </row>
    <row r="266" spans="1:8" x14ac:dyDescent="0.25">
      <c r="A266" s="5" t="s">
        <v>51</v>
      </c>
      <c r="B266" t="s">
        <v>21</v>
      </c>
      <c r="C266" t="s">
        <v>72</v>
      </c>
      <c r="D266" t="s">
        <v>88</v>
      </c>
      <c r="F266" s="1">
        <f>100*(F265/F262)</f>
        <v>72.540142142669126</v>
      </c>
      <c r="G266" s="1">
        <f>100*(G265/G262)</f>
        <v>67.064260739841359</v>
      </c>
      <c r="H266" s="1">
        <f>100*(H265/H262)</f>
        <v>76.598390120558051</v>
      </c>
    </row>
    <row r="267" spans="1:8" x14ac:dyDescent="0.25">
      <c r="A267" s="5" t="s">
        <v>51</v>
      </c>
      <c r="B267" t="s">
        <v>21</v>
      </c>
      <c r="C267" t="s">
        <v>72</v>
      </c>
      <c r="D267" t="s">
        <v>89</v>
      </c>
      <c r="F267" s="1">
        <f>F265-F262</f>
        <v>-5216</v>
      </c>
      <c r="G267" s="1">
        <f>G265-G262</f>
        <v>-5325.9152239999985</v>
      </c>
      <c r="H267" s="1">
        <f>H265-H262</f>
        <v>-5106.0847759999997</v>
      </c>
    </row>
    <row r="268" spans="1:8" x14ac:dyDescent="0.25">
      <c r="A268" s="5" t="s">
        <v>51</v>
      </c>
      <c r="B268" t="s">
        <v>21</v>
      </c>
      <c r="C268" t="s">
        <v>73</v>
      </c>
      <c r="D268" t="s">
        <v>83</v>
      </c>
      <c r="E268" s="1">
        <v>1340.2913976</v>
      </c>
      <c r="F268" s="1">
        <v>7306</v>
      </c>
      <c r="G268" s="1">
        <v>5101.2206509999996</v>
      </c>
      <c r="H268" s="1">
        <v>9510.7793490000004</v>
      </c>
    </row>
    <row r="269" spans="1:8" x14ac:dyDescent="0.25">
      <c r="A269" s="5" t="s">
        <v>51</v>
      </c>
      <c r="B269" t="s">
        <v>21</v>
      </c>
      <c r="C269" t="s">
        <v>73</v>
      </c>
      <c r="D269" t="s">
        <v>84</v>
      </c>
      <c r="E269" s="1">
        <v>1565.078321</v>
      </c>
      <c r="F269" s="1">
        <v>16778</v>
      </c>
      <c r="G269" s="1">
        <v>14203.446162</v>
      </c>
      <c r="H269" s="1">
        <v>19352.553838</v>
      </c>
    </row>
    <row r="270" spans="1:8" x14ac:dyDescent="0.25">
      <c r="A270" s="5" t="s">
        <v>51</v>
      </c>
      <c r="B270" t="s">
        <v>21</v>
      </c>
      <c r="C270" t="s">
        <v>73</v>
      </c>
      <c r="D270" t="s">
        <v>85</v>
      </c>
      <c r="F270" s="1">
        <f>F268-F269</f>
        <v>-9472</v>
      </c>
      <c r="G270" s="1">
        <f>G268-G269</f>
        <v>-9102.2255110000006</v>
      </c>
      <c r="H270" s="1">
        <f>H268-H269</f>
        <v>-9841.7744889999994</v>
      </c>
    </row>
    <row r="271" spans="1:8" x14ac:dyDescent="0.25">
      <c r="A271" s="5" t="s">
        <v>51</v>
      </c>
      <c r="B271" t="s">
        <v>21</v>
      </c>
      <c r="C271" t="s">
        <v>73</v>
      </c>
      <c r="D271" t="s">
        <v>86</v>
      </c>
      <c r="F271" s="1">
        <f>100*(F268/F269)</f>
        <v>43.545118607700559</v>
      </c>
      <c r="G271" s="1">
        <f>100*(G268/G269)</f>
        <v>35.915372880757914</v>
      </c>
      <c r="H271" s="1">
        <f>100*(H268/H269)</f>
        <v>49.144828267186966</v>
      </c>
    </row>
    <row r="272" spans="1:8" x14ac:dyDescent="0.25">
      <c r="A272" s="5" t="s">
        <v>51</v>
      </c>
      <c r="B272" t="s">
        <v>21</v>
      </c>
      <c r="C272" t="s">
        <v>73</v>
      </c>
      <c r="D272" t="s">
        <v>87</v>
      </c>
      <c r="E272" s="1">
        <v>1222.6242199999999</v>
      </c>
      <c r="F272" s="1">
        <v>5893</v>
      </c>
      <c r="G272" s="1">
        <v>3881.7831581</v>
      </c>
      <c r="H272" s="1">
        <v>7904.2168419</v>
      </c>
    </row>
    <row r="273" spans="1:8" x14ac:dyDescent="0.25">
      <c r="A273" s="5" t="s">
        <v>51</v>
      </c>
      <c r="B273" t="s">
        <v>21</v>
      </c>
      <c r="C273" t="s">
        <v>73</v>
      </c>
      <c r="D273" t="s">
        <v>88</v>
      </c>
      <c r="F273" s="1">
        <f>100*(F272/F269)</f>
        <v>35.1233758493265</v>
      </c>
      <c r="G273" s="1">
        <f>100*(G272/G269)</f>
        <v>27.329868496881765</v>
      </c>
      <c r="H273" s="1">
        <f>100*(H272/H269)</f>
        <v>40.843275301369033</v>
      </c>
    </row>
    <row r="274" spans="1:8" x14ac:dyDescent="0.25">
      <c r="A274" s="5" t="s">
        <v>51</v>
      </c>
      <c r="B274" t="s">
        <v>21</v>
      </c>
      <c r="C274" t="s">
        <v>73</v>
      </c>
      <c r="D274" t="s">
        <v>89</v>
      </c>
      <c r="F274" s="1">
        <f>F272-F269</f>
        <v>-10885</v>
      </c>
      <c r="G274" s="1">
        <f>G272-G269</f>
        <v>-10321.663003900001</v>
      </c>
      <c r="H274" s="1">
        <f>H272-H269</f>
        <v>-11448.336996099999</v>
      </c>
    </row>
    <row r="275" spans="1:8" x14ac:dyDescent="0.25">
      <c r="A275" s="5" t="s">
        <v>51</v>
      </c>
      <c r="B275" t="s">
        <v>21</v>
      </c>
      <c r="C275" t="s">
        <v>74</v>
      </c>
      <c r="D275" t="s">
        <v>83</v>
      </c>
      <c r="E275" s="1">
        <v>854.30991492999999</v>
      </c>
      <c r="F275" s="1">
        <v>3043</v>
      </c>
      <c r="G275" s="1">
        <v>1637.6601899</v>
      </c>
      <c r="H275" s="1">
        <v>4448.3398101000002</v>
      </c>
    </row>
    <row r="276" spans="1:8" x14ac:dyDescent="0.25">
      <c r="A276" s="5" t="s">
        <v>51</v>
      </c>
      <c r="B276" t="s">
        <v>21</v>
      </c>
      <c r="C276" t="s">
        <v>74</v>
      </c>
      <c r="D276" t="s">
        <v>84</v>
      </c>
      <c r="E276" s="1">
        <v>900.09606299999996</v>
      </c>
      <c r="F276" s="1">
        <v>5059</v>
      </c>
      <c r="G276" s="1">
        <v>3578.3419764</v>
      </c>
      <c r="H276" s="1">
        <v>6539.6580236</v>
      </c>
    </row>
    <row r="277" spans="1:8" x14ac:dyDescent="0.25">
      <c r="A277" s="5" t="s">
        <v>51</v>
      </c>
      <c r="B277" t="s">
        <v>21</v>
      </c>
      <c r="C277" t="s">
        <v>74</v>
      </c>
      <c r="D277" t="s">
        <v>85</v>
      </c>
      <c r="F277" s="1">
        <f>F275-F276</f>
        <v>-2016</v>
      </c>
      <c r="G277" s="1">
        <f>G275-G276</f>
        <v>-1940.6817865</v>
      </c>
      <c r="H277" s="1">
        <f>H275-H276</f>
        <v>-2091.3182134999997</v>
      </c>
    </row>
    <row r="278" spans="1:8" x14ac:dyDescent="0.25">
      <c r="A278" s="5" t="s">
        <v>51</v>
      </c>
      <c r="B278" t="s">
        <v>21</v>
      </c>
      <c r="C278" t="s">
        <v>74</v>
      </c>
      <c r="D278" t="s">
        <v>86</v>
      </c>
      <c r="F278" s="1">
        <f>100*(F275/F276)</f>
        <v>60.150227317651705</v>
      </c>
      <c r="G278" s="1">
        <f>100*(G275/G276)</f>
        <v>45.765893832974911</v>
      </c>
      <c r="H278" s="1">
        <f>100*(H275/H276)</f>
        <v>68.020985104221779</v>
      </c>
    </row>
    <row r="279" spans="1:8" x14ac:dyDescent="0.25">
      <c r="A279" s="5" t="s">
        <v>51</v>
      </c>
      <c r="B279" t="s">
        <v>21</v>
      </c>
      <c r="C279" t="s">
        <v>74</v>
      </c>
      <c r="D279" t="s">
        <v>87</v>
      </c>
      <c r="E279" s="1">
        <v>596.11304614000005</v>
      </c>
      <c r="F279" s="1">
        <v>1337</v>
      </c>
      <c r="G279" s="1">
        <v>356.39403910999999</v>
      </c>
      <c r="H279" s="1">
        <v>2317.6059608999999</v>
      </c>
    </row>
    <row r="280" spans="1:8" x14ac:dyDescent="0.25">
      <c r="A280" s="5" t="s">
        <v>51</v>
      </c>
      <c r="B280" t="s">
        <v>21</v>
      </c>
      <c r="C280" t="s">
        <v>74</v>
      </c>
      <c r="D280" t="s">
        <v>88</v>
      </c>
      <c r="F280" s="1">
        <f>100*(F279/F276)</f>
        <v>26.428147855307373</v>
      </c>
      <c r="G280" s="1">
        <f>100*(G279/G276)</f>
        <v>9.9597534685198283</v>
      </c>
      <c r="H280" s="1">
        <f>100*(H279/H276)</f>
        <v>35.439253131223929</v>
      </c>
    </row>
    <row r="281" spans="1:8" x14ac:dyDescent="0.25">
      <c r="A281" s="5" t="s">
        <v>51</v>
      </c>
      <c r="B281" t="s">
        <v>21</v>
      </c>
      <c r="C281" t="s">
        <v>74</v>
      </c>
      <c r="D281" t="s">
        <v>89</v>
      </c>
      <c r="F281" s="1">
        <f>F279-F276</f>
        <v>-3722</v>
      </c>
      <c r="G281" s="1">
        <f>G279-G276</f>
        <v>-3221.94793729</v>
      </c>
      <c r="H281" s="1">
        <f>H279-H276</f>
        <v>-4222.0520627000005</v>
      </c>
    </row>
    <row r="282" spans="1:8" x14ac:dyDescent="0.25">
      <c r="A282" s="5" t="s">
        <v>51</v>
      </c>
      <c r="B282" t="s">
        <v>21</v>
      </c>
      <c r="C282" t="s">
        <v>75</v>
      </c>
      <c r="D282" t="s">
        <v>83</v>
      </c>
      <c r="E282" s="1">
        <v>2030.7838835</v>
      </c>
      <c r="F282" s="1">
        <v>17430</v>
      </c>
      <c r="G282" s="1">
        <v>14089.360511999999</v>
      </c>
      <c r="H282" s="1">
        <v>20770.639488000001</v>
      </c>
    </row>
    <row r="283" spans="1:8" x14ac:dyDescent="0.25">
      <c r="A283" s="5" t="s">
        <v>51</v>
      </c>
      <c r="B283" t="s">
        <v>21</v>
      </c>
      <c r="C283" t="s">
        <v>75</v>
      </c>
      <c r="D283" t="s">
        <v>84</v>
      </c>
      <c r="E283" s="1">
        <v>2118.8526972999998</v>
      </c>
      <c r="F283" s="1">
        <v>29558</v>
      </c>
      <c r="G283" s="1">
        <v>26072.487313000001</v>
      </c>
      <c r="H283" s="1">
        <v>33043.512687000002</v>
      </c>
    </row>
    <row r="284" spans="1:8" x14ac:dyDescent="0.25">
      <c r="A284" s="5" t="s">
        <v>51</v>
      </c>
      <c r="B284" t="s">
        <v>21</v>
      </c>
      <c r="C284" t="s">
        <v>75</v>
      </c>
      <c r="D284" t="s">
        <v>85</v>
      </c>
      <c r="F284" s="1">
        <f>F282-F283</f>
        <v>-12128</v>
      </c>
      <c r="G284" s="1">
        <f>G282-G283</f>
        <v>-11983.126801000002</v>
      </c>
      <c r="H284" s="1">
        <f>H282-H283</f>
        <v>-12272.873199000001</v>
      </c>
    </row>
    <row r="285" spans="1:8" x14ac:dyDescent="0.25">
      <c r="A285" s="5" t="s">
        <v>51</v>
      </c>
      <c r="B285" t="s">
        <v>21</v>
      </c>
      <c r="C285" t="s">
        <v>75</v>
      </c>
      <c r="D285" t="s">
        <v>86</v>
      </c>
      <c r="F285" s="1">
        <f>100*(F282/F283)</f>
        <v>58.968807091142835</v>
      </c>
      <c r="G285" s="1">
        <f>100*(G282/G283)</f>
        <v>54.03918829399489</v>
      </c>
      <c r="H285" s="1">
        <f>100*(H282/H283)</f>
        <v>62.858448751338713</v>
      </c>
    </row>
    <row r="286" spans="1:8" x14ac:dyDescent="0.25">
      <c r="A286" s="5" t="s">
        <v>51</v>
      </c>
      <c r="B286" t="s">
        <v>21</v>
      </c>
      <c r="C286" t="s">
        <v>75</v>
      </c>
      <c r="D286" t="s">
        <v>87</v>
      </c>
      <c r="E286" s="1">
        <v>1674.7193225000001</v>
      </c>
      <c r="F286" s="1">
        <v>11005</v>
      </c>
      <c r="G286" s="1">
        <v>8250.0867144999993</v>
      </c>
      <c r="H286" s="1">
        <v>13759.913285000001</v>
      </c>
    </row>
    <row r="287" spans="1:8" x14ac:dyDescent="0.25">
      <c r="A287" s="5" t="s">
        <v>51</v>
      </c>
      <c r="B287" t="s">
        <v>21</v>
      </c>
      <c r="C287" t="s">
        <v>75</v>
      </c>
      <c r="D287" t="s">
        <v>88</v>
      </c>
      <c r="F287" s="1">
        <f>100*(F286/F283)</f>
        <v>37.231883077339468</v>
      </c>
      <c r="G287" s="1">
        <f>100*(G286/G283)</f>
        <v>31.642883225745877</v>
      </c>
      <c r="H287" s="1">
        <f>100*(H286/H283)</f>
        <v>41.64179945194941</v>
      </c>
    </row>
    <row r="288" spans="1:8" x14ac:dyDescent="0.25">
      <c r="A288" s="5" t="s">
        <v>51</v>
      </c>
      <c r="B288" t="s">
        <v>21</v>
      </c>
      <c r="C288" t="s">
        <v>75</v>
      </c>
      <c r="D288" t="s">
        <v>89</v>
      </c>
      <c r="F288" s="1">
        <f>F286-F283</f>
        <v>-18553</v>
      </c>
      <c r="G288" s="1">
        <f>G286-G283</f>
        <v>-17822.400598500004</v>
      </c>
      <c r="H288" s="1">
        <f>H286-H283</f>
        <v>-19283.599402</v>
      </c>
    </row>
    <row r="289" spans="1:8" x14ac:dyDescent="0.25">
      <c r="A289" s="5" t="s">
        <v>51</v>
      </c>
      <c r="B289" t="s">
        <v>21</v>
      </c>
      <c r="C289" t="s">
        <v>76</v>
      </c>
      <c r="D289" t="s">
        <v>83</v>
      </c>
      <c r="E289" s="1">
        <v>1853.7489852000001</v>
      </c>
      <c r="F289" s="1">
        <v>17324</v>
      </c>
      <c r="G289" s="1">
        <v>14274.582919</v>
      </c>
      <c r="H289" s="1">
        <v>20373.417081</v>
      </c>
    </row>
    <row r="290" spans="1:8" x14ac:dyDescent="0.25">
      <c r="A290" s="5" t="s">
        <v>51</v>
      </c>
      <c r="B290" t="s">
        <v>21</v>
      </c>
      <c r="C290" t="s">
        <v>76</v>
      </c>
      <c r="D290" t="s">
        <v>84</v>
      </c>
      <c r="E290" s="1">
        <v>1713.4224786</v>
      </c>
      <c r="F290" s="1">
        <v>26278</v>
      </c>
      <c r="G290" s="1">
        <v>23459.420022999999</v>
      </c>
      <c r="H290" s="1">
        <v>29096.579977000001</v>
      </c>
    </row>
    <row r="291" spans="1:8" x14ac:dyDescent="0.25">
      <c r="A291" s="5" t="s">
        <v>51</v>
      </c>
      <c r="B291" t="s">
        <v>21</v>
      </c>
      <c r="C291" t="s">
        <v>76</v>
      </c>
      <c r="D291" t="s">
        <v>85</v>
      </c>
      <c r="F291" s="1">
        <f>F289-F290</f>
        <v>-8954</v>
      </c>
      <c r="G291" s="1">
        <f>G289-G290</f>
        <v>-9184.8371039999984</v>
      </c>
      <c r="H291" s="1">
        <f>H289-H290</f>
        <v>-8723.1628960000016</v>
      </c>
    </row>
    <row r="292" spans="1:8" x14ac:dyDescent="0.25">
      <c r="A292" s="5" t="s">
        <v>51</v>
      </c>
      <c r="B292" t="s">
        <v>21</v>
      </c>
      <c r="C292" t="s">
        <v>76</v>
      </c>
      <c r="D292" t="s">
        <v>86</v>
      </c>
      <c r="F292" s="1">
        <f>100*(F289/F290)</f>
        <v>65.925869548671884</v>
      </c>
      <c r="G292" s="1">
        <f>100*(G289/G290)</f>
        <v>60.847978786367975</v>
      </c>
      <c r="H292" s="1">
        <f>100*(H289/H290)</f>
        <v>70.019971753053426</v>
      </c>
    </row>
    <row r="293" spans="1:8" x14ac:dyDescent="0.25">
      <c r="A293" s="5" t="s">
        <v>51</v>
      </c>
      <c r="B293" t="s">
        <v>21</v>
      </c>
      <c r="C293" t="s">
        <v>76</v>
      </c>
      <c r="D293" t="s">
        <v>87</v>
      </c>
      <c r="E293" s="1">
        <v>1690.0564875</v>
      </c>
      <c r="F293" s="1">
        <v>12954</v>
      </c>
      <c r="G293" s="1">
        <v>10173.857077999999</v>
      </c>
      <c r="H293" s="1">
        <v>15734.142922000001</v>
      </c>
    </row>
    <row r="294" spans="1:8" x14ac:dyDescent="0.25">
      <c r="A294" s="5" t="s">
        <v>51</v>
      </c>
      <c r="B294" t="s">
        <v>21</v>
      </c>
      <c r="C294" t="s">
        <v>76</v>
      </c>
      <c r="D294" t="s">
        <v>88</v>
      </c>
      <c r="F294" s="1">
        <f>100*(F293/F290)</f>
        <v>49.295989040261816</v>
      </c>
      <c r="G294" s="1">
        <f>100*(G293/G290)</f>
        <v>43.367896853483089</v>
      </c>
      <c r="H294" s="1">
        <f>100*(H293/H290)</f>
        <v>54.075574979730888</v>
      </c>
    </row>
    <row r="295" spans="1:8" x14ac:dyDescent="0.25">
      <c r="A295" s="5" t="s">
        <v>51</v>
      </c>
      <c r="B295" t="s">
        <v>21</v>
      </c>
      <c r="C295" t="s">
        <v>76</v>
      </c>
      <c r="D295" t="s">
        <v>89</v>
      </c>
      <c r="F295" s="1">
        <f>F293-F290</f>
        <v>-13324</v>
      </c>
      <c r="G295" s="1">
        <f>G293-G290</f>
        <v>-13285.562945</v>
      </c>
      <c r="H295" s="1">
        <f>H293-H290</f>
        <v>-13362.437055</v>
      </c>
    </row>
    <row r="296" spans="1:8" x14ac:dyDescent="0.25">
      <c r="A296" s="5" t="s">
        <v>51</v>
      </c>
      <c r="B296" t="s">
        <v>21</v>
      </c>
      <c r="C296" t="s">
        <v>77</v>
      </c>
      <c r="D296" t="s">
        <v>83</v>
      </c>
      <c r="E296" s="1">
        <v>4270.2653251000002</v>
      </c>
      <c r="F296" s="1">
        <v>76513</v>
      </c>
      <c r="G296" s="1">
        <v>69488.413539999994</v>
      </c>
      <c r="H296" s="1">
        <v>83537.586460000006</v>
      </c>
    </row>
    <row r="297" spans="1:8" x14ac:dyDescent="0.25">
      <c r="A297" s="5" t="s">
        <v>51</v>
      </c>
      <c r="B297" t="s">
        <v>21</v>
      </c>
      <c r="C297" t="s">
        <v>77</v>
      </c>
      <c r="D297" t="s">
        <v>84</v>
      </c>
      <c r="E297" s="1">
        <v>4657.9883209</v>
      </c>
      <c r="F297" s="1">
        <v>148017</v>
      </c>
      <c r="G297" s="1">
        <v>140354.60921</v>
      </c>
      <c r="H297" s="1">
        <v>155679.39079</v>
      </c>
    </row>
    <row r="298" spans="1:8" x14ac:dyDescent="0.25">
      <c r="A298" s="5" t="s">
        <v>51</v>
      </c>
      <c r="B298" t="s">
        <v>21</v>
      </c>
      <c r="C298" t="s">
        <v>77</v>
      </c>
      <c r="D298" t="s">
        <v>85</v>
      </c>
      <c r="F298" s="1">
        <f>F296-F297</f>
        <v>-71504</v>
      </c>
      <c r="G298" s="1">
        <f>G296-G297</f>
        <v>-70866.195670000001</v>
      </c>
      <c r="H298" s="1">
        <f>H296-H297</f>
        <v>-72141.804329999999</v>
      </c>
    </row>
    <row r="299" spans="1:8" x14ac:dyDescent="0.25">
      <c r="A299" s="5" t="s">
        <v>51</v>
      </c>
      <c r="B299" t="s">
        <v>21</v>
      </c>
      <c r="C299" t="s">
        <v>77</v>
      </c>
      <c r="D299" t="s">
        <v>86</v>
      </c>
      <c r="F299" s="1">
        <f>100*(F296/F297)</f>
        <v>51.692035374315118</v>
      </c>
      <c r="G299" s="1">
        <f>100*(G296/G297)</f>
        <v>49.509178167444951</v>
      </c>
      <c r="H299" s="1">
        <f>100*(H296/H297)</f>
        <v>53.660016291228963</v>
      </c>
    </row>
    <row r="300" spans="1:8" x14ac:dyDescent="0.25">
      <c r="A300" s="5" t="s">
        <v>51</v>
      </c>
      <c r="B300" t="s">
        <v>21</v>
      </c>
      <c r="C300" t="s">
        <v>77</v>
      </c>
      <c r="D300" t="s">
        <v>87</v>
      </c>
      <c r="E300" s="1">
        <v>3548.8510210999998</v>
      </c>
      <c r="F300" s="1">
        <v>49331</v>
      </c>
      <c r="G300" s="1">
        <v>43493.140070000001</v>
      </c>
      <c r="H300" s="1">
        <v>55168.859929999999</v>
      </c>
    </row>
    <row r="301" spans="1:8" x14ac:dyDescent="0.25">
      <c r="A301" s="5" t="s">
        <v>51</v>
      </c>
      <c r="B301" t="s">
        <v>21</v>
      </c>
      <c r="C301" t="s">
        <v>77</v>
      </c>
      <c r="D301" t="s">
        <v>88</v>
      </c>
      <c r="F301" s="1">
        <f>100*(F300/F297)</f>
        <v>33.327928548747785</v>
      </c>
      <c r="G301" s="1">
        <f>100*(G300/G297)</f>
        <v>30.988038308685056</v>
      </c>
      <c r="H301" s="1">
        <f>100*(H300/H297)</f>
        <v>35.437484467304166</v>
      </c>
    </row>
    <row r="302" spans="1:8" x14ac:dyDescent="0.25">
      <c r="A302" s="5" t="s">
        <v>51</v>
      </c>
      <c r="B302" t="s">
        <v>21</v>
      </c>
      <c r="C302" t="s">
        <v>77</v>
      </c>
      <c r="D302" t="s">
        <v>89</v>
      </c>
      <c r="F302" s="1">
        <f>F300-F297</f>
        <v>-98686</v>
      </c>
      <c r="G302" s="1">
        <f>G300-G297</f>
        <v>-96861.469140000001</v>
      </c>
      <c r="H302" s="1">
        <f>H300-H297</f>
        <v>-100510.53086</v>
      </c>
    </row>
    <row r="303" spans="1:8" x14ac:dyDescent="0.25">
      <c r="A303" s="5" t="s">
        <v>51</v>
      </c>
      <c r="B303" t="s">
        <v>21</v>
      </c>
      <c r="C303" t="s">
        <v>78</v>
      </c>
      <c r="D303" t="s">
        <v>83</v>
      </c>
      <c r="E303" s="1">
        <v>923.37091663000001</v>
      </c>
      <c r="F303" s="1">
        <v>3893</v>
      </c>
      <c r="G303" s="1">
        <v>2374.0548420999999</v>
      </c>
      <c r="H303" s="1">
        <v>5411.9451578999997</v>
      </c>
    </row>
    <row r="304" spans="1:8" x14ac:dyDescent="0.25">
      <c r="A304" s="5" t="s">
        <v>51</v>
      </c>
      <c r="B304" t="s">
        <v>21</v>
      </c>
      <c r="C304" t="s">
        <v>78</v>
      </c>
      <c r="D304" t="s">
        <v>84</v>
      </c>
      <c r="E304" s="1">
        <v>790.64151404999996</v>
      </c>
      <c r="F304" s="1">
        <v>4393</v>
      </c>
      <c r="G304" s="1">
        <v>3092.3947094</v>
      </c>
      <c r="H304" s="1">
        <v>5693.6052906000004</v>
      </c>
    </row>
    <row r="305" spans="1:8" x14ac:dyDescent="0.25">
      <c r="A305" s="5" t="s">
        <v>51</v>
      </c>
      <c r="B305" t="s">
        <v>21</v>
      </c>
      <c r="C305" t="s">
        <v>78</v>
      </c>
      <c r="D305" t="s">
        <v>85</v>
      </c>
      <c r="F305" s="1">
        <f>F303-F304</f>
        <v>-500</v>
      </c>
      <c r="G305" s="1">
        <f>G303-G304</f>
        <v>-718.33986730000015</v>
      </c>
      <c r="H305" s="1">
        <f>H303-H304</f>
        <v>-281.66013270000076</v>
      </c>
    </row>
    <row r="306" spans="1:8" x14ac:dyDescent="0.25">
      <c r="A306" s="5" t="s">
        <v>51</v>
      </c>
      <c r="B306" t="s">
        <v>21</v>
      </c>
      <c r="C306" t="s">
        <v>78</v>
      </c>
      <c r="D306" t="s">
        <v>86</v>
      </c>
      <c r="F306" s="1">
        <f>100*(F303/F304)</f>
        <v>88.618256316867743</v>
      </c>
      <c r="G306" s="1">
        <f>100*(G303/G304)</f>
        <v>76.770757461314645</v>
      </c>
      <c r="H306" s="1">
        <f>100*(H303/H304)</f>
        <v>95.053044278200758</v>
      </c>
    </row>
    <row r="307" spans="1:8" x14ac:dyDescent="0.25">
      <c r="A307" s="5" t="s">
        <v>51</v>
      </c>
      <c r="B307" t="s">
        <v>21</v>
      </c>
      <c r="C307" t="s">
        <v>78</v>
      </c>
      <c r="D307" t="s">
        <v>87</v>
      </c>
      <c r="E307" s="1">
        <v>856.08752245000005</v>
      </c>
      <c r="F307" s="1">
        <v>3165</v>
      </c>
      <c r="G307" s="1">
        <v>1756.7360255999999</v>
      </c>
      <c r="H307" s="1">
        <v>4573.2639743999998</v>
      </c>
    </row>
    <row r="308" spans="1:8" x14ac:dyDescent="0.25">
      <c r="A308" s="5" t="s">
        <v>51</v>
      </c>
      <c r="B308" t="s">
        <v>21</v>
      </c>
      <c r="C308" t="s">
        <v>78</v>
      </c>
      <c r="D308" t="s">
        <v>88</v>
      </c>
      <c r="F308" s="1">
        <f>100*(F307/F304)</f>
        <v>72.046437514227179</v>
      </c>
      <c r="G308" s="1">
        <f>100*(G307/G304)</f>
        <v>56.808272898023738</v>
      </c>
      <c r="H308" s="1">
        <f>100*(H307/H304)</f>
        <v>80.322813770570718</v>
      </c>
    </row>
    <row r="309" spans="1:8" x14ac:dyDescent="0.25">
      <c r="A309" s="5" t="s">
        <v>51</v>
      </c>
      <c r="B309" t="s">
        <v>21</v>
      </c>
      <c r="C309" t="s">
        <v>78</v>
      </c>
      <c r="D309" t="s">
        <v>89</v>
      </c>
      <c r="F309" s="1">
        <f>F307-F304</f>
        <v>-1228</v>
      </c>
      <c r="G309" s="1">
        <f>G307-G304</f>
        <v>-1335.6586838000001</v>
      </c>
      <c r="H309" s="1">
        <f>H307-H304</f>
        <v>-1120.3413162000006</v>
      </c>
    </row>
    <row r="310" spans="1:8" x14ac:dyDescent="0.25">
      <c r="A310" s="5" t="s">
        <v>51</v>
      </c>
      <c r="B310" t="s">
        <v>21</v>
      </c>
      <c r="C310" t="s">
        <v>79</v>
      </c>
      <c r="D310" t="s">
        <v>83</v>
      </c>
      <c r="E310" s="1">
        <v>1429.3502751000001</v>
      </c>
      <c r="F310" s="1">
        <v>12703</v>
      </c>
      <c r="G310" s="1">
        <v>10351.718797</v>
      </c>
      <c r="H310" s="1">
        <v>15054.281203</v>
      </c>
    </row>
    <row r="311" spans="1:8" x14ac:dyDescent="0.25">
      <c r="A311" s="5" t="s">
        <v>51</v>
      </c>
      <c r="B311" t="s">
        <v>21</v>
      </c>
      <c r="C311" t="s">
        <v>79</v>
      </c>
      <c r="D311" t="s">
        <v>84</v>
      </c>
      <c r="E311" s="1">
        <v>1228.5229449000001</v>
      </c>
      <c r="F311" s="1">
        <v>11611</v>
      </c>
      <c r="G311" s="1">
        <v>9590.0797555999998</v>
      </c>
      <c r="H311" s="1">
        <v>13631.920244000001</v>
      </c>
    </row>
    <row r="312" spans="1:8" x14ac:dyDescent="0.25">
      <c r="A312" s="5" t="s">
        <v>51</v>
      </c>
      <c r="B312" t="s">
        <v>21</v>
      </c>
      <c r="C312" t="s">
        <v>79</v>
      </c>
      <c r="D312" t="s">
        <v>85</v>
      </c>
      <c r="F312" s="1">
        <f>F310-F311</f>
        <v>1092</v>
      </c>
      <c r="G312" s="1">
        <f>G310-G311</f>
        <v>761.63904139999977</v>
      </c>
      <c r="H312" s="1">
        <f>H310-H311</f>
        <v>1422.3609589999996</v>
      </c>
    </row>
    <row r="313" spans="1:8" x14ac:dyDescent="0.25">
      <c r="A313" s="5" t="s">
        <v>51</v>
      </c>
      <c r="B313" t="s">
        <v>21</v>
      </c>
      <c r="C313" t="s">
        <v>79</v>
      </c>
      <c r="D313" t="s">
        <v>86</v>
      </c>
      <c r="F313" s="1">
        <f>100*(F310/F311)</f>
        <v>109.40487468779605</v>
      </c>
      <c r="G313" s="1">
        <f>100*(G310/G311)</f>
        <v>107.94194689523047</v>
      </c>
      <c r="H313" s="1">
        <f>100*(H310/H311)</f>
        <v>110.43404695406755</v>
      </c>
    </row>
    <row r="314" spans="1:8" x14ac:dyDescent="0.25">
      <c r="A314" s="5" t="s">
        <v>51</v>
      </c>
      <c r="B314" t="s">
        <v>21</v>
      </c>
      <c r="C314" t="s">
        <v>79</v>
      </c>
      <c r="D314" t="s">
        <v>87</v>
      </c>
      <c r="E314" s="1">
        <v>1237.8735468</v>
      </c>
      <c r="F314" s="1">
        <v>7087</v>
      </c>
      <c r="G314" s="1">
        <v>5050.6980155000001</v>
      </c>
      <c r="H314" s="1">
        <v>9123.3019844999999</v>
      </c>
    </row>
    <row r="315" spans="1:8" x14ac:dyDescent="0.25">
      <c r="A315" s="5" t="s">
        <v>51</v>
      </c>
      <c r="B315" t="s">
        <v>21</v>
      </c>
      <c r="C315" t="s">
        <v>79</v>
      </c>
      <c r="D315" t="s">
        <v>88</v>
      </c>
      <c r="F315" s="1">
        <f>100*(F314/F311)</f>
        <v>61.036947721987765</v>
      </c>
      <c r="G315" s="1">
        <f>100*(G314/G311)</f>
        <v>52.665860391314389</v>
      </c>
      <c r="H315" s="1">
        <f>100*(H314/H311)</f>
        <v>66.926022315275503</v>
      </c>
    </row>
    <row r="316" spans="1:8" x14ac:dyDescent="0.25">
      <c r="A316" s="5" t="s">
        <v>51</v>
      </c>
      <c r="B316" t="s">
        <v>21</v>
      </c>
      <c r="C316" t="s">
        <v>79</v>
      </c>
      <c r="D316" t="s">
        <v>89</v>
      </c>
      <c r="F316" s="1">
        <f>F314-F311</f>
        <v>-4524</v>
      </c>
      <c r="G316" s="1">
        <f>G314-G311</f>
        <v>-4539.3817400999997</v>
      </c>
      <c r="H316" s="1">
        <f>H314-H311</f>
        <v>-4508.6182595000009</v>
      </c>
    </row>
    <row r="317" spans="1:8" x14ac:dyDescent="0.25">
      <c r="A317" s="5" t="s">
        <v>51</v>
      </c>
      <c r="B317" t="s">
        <v>21</v>
      </c>
      <c r="C317" t="s">
        <v>80</v>
      </c>
      <c r="D317" t="s">
        <v>83</v>
      </c>
      <c r="E317" s="1">
        <v>1993.8973691000001</v>
      </c>
      <c r="F317" s="1">
        <v>19722</v>
      </c>
      <c r="G317" s="1">
        <v>16442.038828000001</v>
      </c>
      <c r="H317" s="1">
        <v>23001.961171999999</v>
      </c>
    </row>
    <row r="318" spans="1:8" x14ac:dyDescent="0.25">
      <c r="A318" s="5" t="s">
        <v>51</v>
      </c>
      <c r="B318" t="s">
        <v>21</v>
      </c>
      <c r="C318" t="s">
        <v>80</v>
      </c>
      <c r="D318" t="s">
        <v>84</v>
      </c>
      <c r="E318" s="1">
        <v>1690.9000338000001</v>
      </c>
      <c r="F318" s="1">
        <v>20189</v>
      </c>
      <c r="G318" s="1">
        <v>17407.469443999998</v>
      </c>
      <c r="H318" s="1">
        <v>22970.530556000002</v>
      </c>
    </row>
    <row r="319" spans="1:8" x14ac:dyDescent="0.25">
      <c r="A319" s="5" t="s">
        <v>51</v>
      </c>
      <c r="B319" t="s">
        <v>21</v>
      </c>
      <c r="C319" t="s">
        <v>80</v>
      </c>
      <c r="D319" t="s">
        <v>85</v>
      </c>
      <c r="F319" s="1">
        <f>F317-F318</f>
        <v>-467</v>
      </c>
      <c r="G319" s="1">
        <f>G317-G318</f>
        <v>-965.43061599999783</v>
      </c>
      <c r="H319" s="1">
        <f>H317-H318</f>
        <v>31.430615999997826</v>
      </c>
    </row>
    <row r="320" spans="1:8" x14ac:dyDescent="0.25">
      <c r="A320" s="5" t="s">
        <v>51</v>
      </c>
      <c r="B320" t="s">
        <v>21</v>
      </c>
      <c r="C320" t="s">
        <v>80</v>
      </c>
      <c r="D320" t="s">
        <v>86</v>
      </c>
      <c r="F320" s="1">
        <f>100*(F317/F318)</f>
        <v>97.68685918074199</v>
      </c>
      <c r="G320" s="1">
        <f>100*(G317/G318)</f>
        <v>94.45392899234551</v>
      </c>
      <c r="H320" s="1">
        <f>100*(H317/H318)</f>
        <v>100.13683016995788</v>
      </c>
    </row>
    <row r="321" spans="1:8" x14ac:dyDescent="0.25">
      <c r="A321" s="5" t="s">
        <v>51</v>
      </c>
      <c r="B321" t="s">
        <v>21</v>
      </c>
      <c r="C321" t="s">
        <v>80</v>
      </c>
      <c r="D321" t="s">
        <v>87</v>
      </c>
      <c r="E321" s="1">
        <v>1693.5250315999999</v>
      </c>
      <c r="F321" s="1">
        <v>12285</v>
      </c>
      <c r="G321" s="1">
        <v>9499.151323</v>
      </c>
      <c r="H321" s="1">
        <v>15070.848677</v>
      </c>
    </row>
    <row r="322" spans="1:8" x14ac:dyDescent="0.25">
      <c r="A322" s="5" t="s">
        <v>51</v>
      </c>
      <c r="B322" t="s">
        <v>21</v>
      </c>
      <c r="C322" t="s">
        <v>80</v>
      </c>
      <c r="D322" t="s">
        <v>88</v>
      </c>
      <c r="F322" s="1">
        <f>100*(F321/F318)</f>
        <v>60.849967804249836</v>
      </c>
      <c r="G322" s="1">
        <f>100*(G321/G318)</f>
        <v>54.569398231942124</v>
      </c>
      <c r="H322" s="1">
        <f>100*(H321/H318)</f>
        <v>65.609493173258159</v>
      </c>
    </row>
    <row r="323" spans="1:8" x14ac:dyDescent="0.25">
      <c r="A323" s="5" t="s">
        <v>51</v>
      </c>
      <c r="B323" t="s">
        <v>21</v>
      </c>
      <c r="C323" t="s">
        <v>80</v>
      </c>
      <c r="D323" t="s">
        <v>89</v>
      </c>
      <c r="F323" s="1">
        <f>F321-F318</f>
        <v>-7904</v>
      </c>
      <c r="G323" s="1">
        <f>G321-G318</f>
        <v>-7908.3181209999984</v>
      </c>
      <c r="H323" s="1">
        <f>H321-H318</f>
        <v>-7899.6818790000016</v>
      </c>
    </row>
    <row r="324" spans="1:8" x14ac:dyDescent="0.25">
      <c r="A324" s="5" t="s">
        <v>51</v>
      </c>
      <c r="B324" t="s">
        <v>21</v>
      </c>
      <c r="C324" t="s">
        <v>81</v>
      </c>
      <c r="D324" t="s">
        <v>83</v>
      </c>
      <c r="E324" s="1">
        <v>662.91233877000002</v>
      </c>
      <c r="F324" s="1">
        <v>1808</v>
      </c>
      <c r="G324" s="1">
        <v>717.50920271999996</v>
      </c>
      <c r="H324" s="1">
        <v>2898.4907972999999</v>
      </c>
    </row>
    <row r="325" spans="1:8" x14ac:dyDescent="0.25">
      <c r="A325" s="5" t="s">
        <v>51</v>
      </c>
      <c r="B325" t="s">
        <v>21</v>
      </c>
      <c r="C325" t="s">
        <v>81</v>
      </c>
      <c r="D325" t="s">
        <v>84</v>
      </c>
      <c r="E325" s="1">
        <v>728.53864982000005</v>
      </c>
      <c r="F325" s="1">
        <v>3448</v>
      </c>
      <c r="G325" s="1">
        <v>2249.5539210000002</v>
      </c>
      <c r="H325" s="1">
        <v>4646.4460790000003</v>
      </c>
    </row>
    <row r="326" spans="1:8" x14ac:dyDescent="0.25">
      <c r="A326" s="5" t="s">
        <v>51</v>
      </c>
      <c r="B326" t="s">
        <v>21</v>
      </c>
      <c r="C326" t="s">
        <v>81</v>
      </c>
      <c r="D326" t="s">
        <v>85</v>
      </c>
      <c r="F326" s="1">
        <f>F324-F325</f>
        <v>-1640</v>
      </c>
      <c r="G326" s="1">
        <f>G324-G325</f>
        <v>-1532.0447182800003</v>
      </c>
      <c r="H326" s="1">
        <f>H324-H325</f>
        <v>-1747.9552817000003</v>
      </c>
    </row>
    <row r="327" spans="1:8" x14ac:dyDescent="0.25">
      <c r="A327" s="5" t="s">
        <v>51</v>
      </c>
      <c r="B327" t="s">
        <v>21</v>
      </c>
      <c r="C327" t="s">
        <v>81</v>
      </c>
      <c r="D327" t="s">
        <v>86</v>
      </c>
      <c r="F327" s="1">
        <f>100*(F324/F325)</f>
        <v>52.436194895591647</v>
      </c>
      <c r="G327" s="1">
        <f>100*(G324/G325)</f>
        <v>31.895621439518273</v>
      </c>
      <c r="H327" s="1">
        <f>100*(H324/H325)</f>
        <v>62.380812087758223</v>
      </c>
    </row>
    <row r="328" spans="1:8" x14ac:dyDescent="0.25">
      <c r="A328" s="5" t="s">
        <v>51</v>
      </c>
      <c r="B328" t="s">
        <v>21</v>
      </c>
      <c r="C328" t="s">
        <v>81</v>
      </c>
      <c r="D328" t="s">
        <v>87</v>
      </c>
      <c r="E328" s="1">
        <v>596.90525476000005</v>
      </c>
      <c r="F328" s="1">
        <v>1411</v>
      </c>
      <c r="G328" s="1">
        <v>429.09085592000002</v>
      </c>
      <c r="H328" s="1">
        <v>2392.9091441</v>
      </c>
    </row>
    <row r="329" spans="1:8" x14ac:dyDescent="0.25">
      <c r="A329" s="5" t="s">
        <v>51</v>
      </c>
      <c r="B329" t="s">
        <v>21</v>
      </c>
      <c r="C329" t="s">
        <v>81</v>
      </c>
      <c r="D329" t="s">
        <v>88</v>
      </c>
      <c r="F329" s="1">
        <f>100*(F328/F325)</f>
        <v>40.922273781902554</v>
      </c>
      <c r="G329" s="1">
        <f>100*(G328/G325)</f>
        <v>19.074486364356854</v>
      </c>
      <c r="H329" s="1">
        <f>100*(H328/H325)</f>
        <v>51.499772157368874</v>
      </c>
    </row>
    <row r="330" spans="1:8" x14ac:dyDescent="0.25">
      <c r="A330" s="5" t="s">
        <v>51</v>
      </c>
      <c r="B330" t="s">
        <v>21</v>
      </c>
      <c r="C330" t="s">
        <v>81</v>
      </c>
      <c r="D330" t="s">
        <v>89</v>
      </c>
      <c r="F330" s="1">
        <f>F328-F325</f>
        <v>-2037</v>
      </c>
      <c r="G330" s="1">
        <f>G328-G325</f>
        <v>-1820.4630650800002</v>
      </c>
      <c r="H330" s="1">
        <f>H328-H325</f>
        <v>-2253.5369349000002</v>
      </c>
    </row>
    <row r="331" spans="1:8" x14ac:dyDescent="0.25">
      <c r="A331" s="5" t="s">
        <v>51</v>
      </c>
      <c r="B331" t="s">
        <v>21</v>
      </c>
      <c r="C331" t="s">
        <v>82</v>
      </c>
      <c r="D331" t="s">
        <v>83</v>
      </c>
      <c r="E331" s="1">
        <v>1178.8353913999999</v>
      </c>
      <c r="F331" s="1">
        <v>6327</v>
      </c>
      <c r="G331" s="1">
        <v>4387.8157811999999</v>
      </c>
      <c r="H331" s="1">
        <v>8266.1842187999991</v>
      </c>
    </row>
    <row r="332" spans="1:8" x14ac:dyDescent="0.25">
      <c r="A332" s="5" t="s">
        <v>51</v>
      </c>
      <c r="B332" t="s">
        <v>21</v>
      </c>
      <c r="C332" t="s">
        <v>82</v>
      </c>
      <c r="D332" t="s">
        <v>84</v>
      </c>
      <c r="E332" s="1">
        <v>1097.4208543</v>
      </c>
      <c r="F332" s="1">
        <v>7854</v>
      </c>
      <c r="G332" s="1">
        <v>6048.7426947000004</v>
      </c>
      <c r="H332" s="1">
        <v>9659.2573052999996</v>
      </c>
    </row>
    <row r="333" spans="1:8" x14ac:dyDescent="0.25">
      <c r="A333" s="5" t="s">
        <v>51</v>
      </c>
      <c r="B333" t="s">
        <v>21</v>
      </c>
      <c r="C333" t="s">
        <v>82</v>
      </c>
      <c r="D333" t="s">
        <v>85</v>
      </c>
      <c r="F333" s="1">
        <f>F331-F332</f>
        <v>-1527</v>
      </c>
      <c r="G333" s="1">
        <f>G331-G332</f>
        <v>-1660.9269135000004</v>
      </c>
      <c r="H333" s="1">
        <f>H331-H332</f>
        <v>-1393.0730865000005</v>
      </c>
    </row>
    <row r="334" spans="1:8" x14ac:dyDescent="0.25">
      <c r="A334" s="5" t="s">
        <v>51</v>
      </c>
      <c r="B334" t="s">
        <v>21</v>
      </c>
      <c r="C334" t="s">
        <v>82</v>
      </c>
      <c r="D334" t="s">
        <v>86</v>
      </c>
      <c r="F334" s="1">
        <f>100*(F331/F332)</f>
        <v>80.557677616501138</v>
      </c>
      <c r="G334" s="1">
        <f>100*(G331/G332)</f>
        <v>72.540956074138691</v>
      </c>
      <c r="H334" s="1">
        <f>100*(H331/H332)</f>
        <v>85.577844729991554</v>
      </c>
    </row>
    <row r="335" spans="1:8" x14ac:dyDescent="0.25">
      <c r="A335" s="5" t="s">
        <v>51</v>
      </c>
      <c r="B335" t="s">
        <v>21</v>
      </c>
      <c r="C335" t="s">
        <v>82</v>
      </c>
      <c r="D335" t="s">
        <v>87</v>
      </c>
      <c r="E335" s="1">
        <v>914.81943604000003</v>
      </c>
      <c r="F335" s="1">
        <v>3333</v>
      </c>
      <c r="G335" s="1">
        <v>1828.1220277</v>
      </c>
      <c r="H335" s="1">
        <v>4837.8779722999998</v>
      </c>
    </row>
    <row r="336" spans="1:8" x14ac:dyDescent="0.25">
      <c r="A336" s="5" t="s">
        <v>51</v>
      </c>
      <c r="B336" t="s">
        <v>21</v>
      </c>
      <c r="C336" t="s">
        <v>82</v>
      </c>
      <c r="D336" t="s">
        <v>88</v>
      </c>
      <c r="F336" s="1">
        <f>100*(F335/F332)</f>
        <v>42.436974789915965</v>
      </c>
      <c r="G336" s="1">
        <f>100*(G335/G332)</f>
        <v>30.223173971374713</v>
      </c>
      <c r="H336" s="1">
        <f>100*(H335/H332)</f>
        <v>50.085403249848973</v>
      </c>
    </row>
    <row r="337" spans="1:8" x14ac:dyDescent="0.25">
      <c r="A337" s="5" t="s">
        <v>51</v>
      </c>
      <c r="B337" t="s">
        <v>21</v>
      </c>
      <c r="C337" t="s">
        <v>82</v>
      </c>
      <c r="D337" t="s">
        <v>89</v>
      </c>
      <c r="F337" s="1">
        <f>F335-F332</f>
        <v>-4521</v>
      </c>
      <c r="G337" s="1">
        <f>G335-G332</f>
        <v>-4220.6206670000001</v>
      </c>
      <c r="H337" s="1">
        <f>H335-H332</f>
        <v>-4821.3793329999999</v>
      </c>
    </row>
    <row r="338" spans="1:8" x14ac:dyDescent="0.25">
      <c r="A338" t="s">
        <v>51</v>
      </c>
      <c r="B338" t="s">
        <v>50</v>
      </c>
      <c r="C338" t="s">
        <v>97</v>
      </c>
      <c r="D338" t="s">
        <v>83</v>
      </c>
      <c r="E338" s="1">
        <v>611.82360117999997</v>
      </c>
      <c r="F338" s="1">
        <v>1401</v>
      </c>
      <c r="G338" s="1">
        <v>394.55017605</v>
      </c>
      <c r="H338" s="1">
        <v>2407.4498239</v>
      </c>
    </row>
    <row r="339" spans="1:8" x14ac:dyDescent="0.25">
      <c r="A339" t="s">
        <v>51</v>
      </c>
      <c r="B339" t="s">
        <v>50</v>
      </c>
      <c r="C339" t="s">
        <v>97</v>
      </c>
      <c r="D339" t="s">
        <v>84</v>
      </c>
      <c r="E339" s="1">
        <v>974.02199825000002</v>
      </c>
      <c r="F339" s="1">
        <v>6083</v>
      </c>
      <c r="G339" s="1">
        <v>4480.7338129</v>
      </c>
      <c r="H339" s="1">
        <v>7685.2661871</v>
      </c>
    </row>
    <row r="340" spans="1:8" x14ac:dyDescent="0.25">
      <c r="A340" t="s">
        <v>51</v>
      </c>
      <c r="B340" t="s">
        <v>50</v>
      </c>
      <c r="C340" t="s">
        <v>97</v>
      </c>
      <c r="D340" t="s">
        <v>85</v>
      </c>
      <c r="F340" s="1">
        <f>F338-F339</f>
        <v>-4682</v>
      </c>
      <c r="G340" s="1">
        <f>G338-G339</f>
        <v>-4086.1836368499999</v>
      </c>
      <c r="H340" s="1">
        <f>H338-H339</f>
        <v>-5277.8163631999996</v>
      </c>
    </row>
    <row r="341" spans="1:8" x14ac:dyDescent="0.25">
      <c r="A341" t="s">
        <v>51</v>
      </c>
      <c r="B341" t="s">
        <v>50</v>
      </c>
      <c r="C341" t="s">
        <v>97</v>
      </c>
      <c r="D341" t="s">
        <v>110</v>
      </c>
      <c r="F341" s="1">
        <f>100*(F338/F339)</f>
        <v>23.031398980766067</v>
      </c>
      <c r="G341" s="1">
        <f>100*(G338/G339)</f>
        <v>8.8054812565319764</v>
      </c>
      <c r="H341" s="1">
        <f>100*(H338/H339)</f>
        <v>31.325522958996427</v>
      </c>
    </row>
    <row r="342" spans="1:8" x14ac:dyDescent="0.25">
      <c r="A342" t="s">
        <v>51</v>
      </c>
      <c r="B342" t="s">
        <v>50</v>
      </c>
      <c r="C342" t="s">
        <v>97</v>
      </c>
      <c r="D342" t="s">
        <v>87</v>
      </c>
      <c r="E342" s="1">
        <v>460.46818026</v>
      </c>
      <c r="F342" s="1">
        <v>769</v>
      </c>
      <c r="G342" s="1">
        <v>11.529843472</v>
      </c>
      <c r="H342" s="1">
        <v>1526.4701565</v>
      </c>
    </row>
    <row r="343" spans="1:8" x14ac:dyDescent="0.25">
      <c r="A343" t="s">
        <v>51</v>
      </c>
      <c r="B343" t="s">
        <v>50</v>
      </c>
      <c r="C343" t="s">
        <v>97</v>
      </c>
      <c r="D343" t="s">
        <v>111</v>
      </c>
      <c r="F343" s="1">
        <f>100*(F342/F339)</f>
        <v>12.641788591155681</v>
      </c>
      <c r="G343" s="1">
        <f>100*(G342/G339)</f>
        <v>0.25732042905127872</v>
      </c>
      <c r="H343" s="1">
        <f>100*(H342/H339)</f>
        <v>19.862293892464468</v>
      </c>
    </row>
    <row r="344" spans="1:8" x14ac:dyDescent="0.25">
      <c r="A344" t="s">
        <v>51</v>
      </c>
      <c r="B344" t="s">
        <v>50</v>
      </c>
      <c r="C344" t="s">
        <v>97</v>
      </c>
      <c r="D344" t="s">
        <v>89</v>
      </c>
      <c r="F344" s="1">
        <f>F342-F339</f>
        <v>-5314</v>
      </c>
      <c r="G344" s="1">
        <f>G342-G339</f>
        <v>-4469.2039694280002</v>
      </c>
      <c r="H344" s="1">
        <f>H342-H339</f>
        <v>-6158.7960306000004</v>
      </c>
    </row>
    <row r="345" spans="1:8" x14ac:dyDescent="0.25">
      <c r="A345" t="s">
        <v>51</v>
      </c>
      <c r="B345" t="s">
        <v>50</v>
      </c>
      <c r="C345" t="s">
        <v>100</v>
      </c>
      <c r="D345" t="s">
        <v>83</v>
      </c>
      <c r="E345" s="1">
        <v>1270.4668612999999</v>
      </c>
      <c r="F345" s="1">
        <v>6107</v>
      </c>
      <c r="G345" s="1">
        <v>4017.0820131999999</v>
      </c>
      <c r="H345" s="1">
        <v>8196.9179867999992</v>
      </c>
    </row>
    <row r="346" spans="1:8" x14ac:dyDescent="0.25">
      <c r="A346" t="s">
        <v>51</v>
      </c>
      <c r="B346" t="s">
        <v>50</v>
      </c>
      <c r="C346" t="s">
        <v>100</v>
      </c>
      <c r="D346" t="s">
        <v>84</v>
      </c>
      <c r="E346" s="1">
        <v>1961.8710799</v>
      </c>
      <c r="F346" s="1">
        <v>25757</v>
      </c>
      <c r="G346" s="1">
        <v>22529.722074000001</v>
      </c>
      <c r="H346" s="1">
        <v>28984.277925999999</v>
      </c>
    </row>
    <row r="347" spans="1:8" x14ac:dyDescent="0.25">
      <c r="A347" t="s">
        <v>51</v>
      </c>
      <c r="B347" t="s">
        <v>50</v>
      </c>
      <c r="C347" t="s">
        <v>100</v>
      </c>
      <c r="D347" t="s">
        <v>85</v>
      </c>
      <c r="F347" s="1">
        <f>F345-F346</f>
        <v>-19650</v>
      </c>
      <c r="G347" s="1">
        <f>G345-G346</f>
        <v>-18512.6400608</v>
      </c>
      <c r="H347" s="1">
        <f>H345-H346</f>
        <v>-20787.3599392</v>
      </c>
    </row>
    <row r="348" spans="1:8" x14ac:dyDescent="0.25">
      <c r="A348" t="s">
        <v>51</v>
      </c>
      <c r="B348" t="s">
        <v>50</v>
      </c>
      <c r="C348" t="s">
        <v>100</v>
      </c>
      <c r="D348" t="s">
        <v>110</v>
      </c>
      <c r="F348" s="1">
        <f>100*(F345/F346)</f>
        <v>23.710059401327793</v>
      </c>
      <c r="G348" s="1">
        <f>100*(G345/G346)</f>
        <v>17.830144553073904</v>
      </c>
      <c r="H348" s="1">
        <f>100*(H345/H346)</f>
        <v>28.280566477204015</v>
      </c>
    </row>
    <row r="349" spans="1:8" x14ac:dyDescent="0.25">
      <c r="A349" t="s">
        <v>51</v>
      </c>
      <c r="B349" t="s">
        <v>50</v>
      </c>
      <c r="C349" t="s">
        <v>100</v>
      </c>
      <c r="D349" t="s">
        <v>87</v>
      </c>
      <c r="E349" s="1">
        <v>1010.2565679000001</v>
      </c>
      <c r="F349" s="1">
        <v>3742</v>
      </c>
      <c r="G349" s="1">
        <v>2080.1279459000002</v>
      </c>
      <c r="H349" s="1">
        <v>5403.8720541000002</v>
      </c>
    </row>
    <row r="350" spans="1:8" x14ac:dyDescent="0.25">
      <c r="A350" t="s">
        <v>51</v>
      </c>
      <c r="B350" t="s">
        <v>50</v>
      </c>
      <c r="C350" t="s">
        <v>100</v>
      </c>
      <c r="D350" t="s">
        <v>111</v>
      </c>
      <c r="F350" s="1">
        <f>100*(F349/F346)</f>
        <v>14.528089451411267</v>
      </c>
      <c r="G350" s="1">
        <f>100*(G349/G346)</f>
        <v>9.232816716813975</v>
      </c>
      <c r="H350" s="1">
        <f>100*(H349/H346)</f>
        <v>18.644149313971774</v>
      </c>
    </row>
    <row r="351" spans="1:8" x14ac:dyDescent="0.25">
      <c r="A351" t="s">
        <v>51</v>
      </c>
      <c r="B351" t="s">
        <v>50</v>
      </c>
      <c r="C351" t="s">
        <v>100</v>
      </c>
      <c r="D351" t="s">
        <v>89</v>
      </c>
      <c r="F351" s="1">
        <f>F349-F346</f>
        <v>-22015</v>
      </c>
      <c r="G351" s="1">
        <f>G349-G346</f>
        <v>-20449.594128100001</v>
      </c>
      <c r="H351" s="1">
        <f>H349-H346</f>
        <v>-23580.405871899999</v>
      </c>
    </row>
    <row r="352" spans="1:8" x14ac:dyDescent="0.25">
      <c r="A352" t="s">
        <v>51</v>
      </c>
      <c r="B352" t="s">
        <v>50</v>
      </c>
      <c r="C352" t="s">
        <v>101</v>
      </c>
      <c r="D352" t="s">
        <v>83</v>
      </c>
      <c r="E352" s="1">
        <v>1546.8454927</v>
      </c>
      <c r="F352" s="1">
        <v>13427</v>
      </c>
      <c r="G352" s="1">
        <v>10882.439163999999</v>
      </c>
      <c r="H352" s="1">
        <v>15971.560836000001</v>
      </c>
    </row>
    <row r="353" spans="1:8" x14ac:dyDescent="0.25">
      <c r="A353" t="s">
        <v>51</v>
      </c>
      <c r="B353" t="s">
        <v>50</v>
      </c>
      <c r="C353" t="s">
        <v>101</v>
      </c>
      <c r="D353" t="s">
        <v>84</v>
      </c>
      <c r="E353" s="1">
        <v>1335.2365222000001</v>
      </c>
      <c r="F353" s="1">
        <v>16290</v>
      </c>
      <c r="G353" s="1">
        <v>14093.535921000001</v>
      </c>
      <c r="H353" s="1">
        <v>18486.464079000001</v>
      </c>
    </row>
    <row r="354" spans="1:8" x14ac:dyDescent="0.25">
      <c r="A354" t="s">
        <v>51</v>
      </c>
      <c r="B354" t="s">
        <v>50</v>
      </c>
      <c r="C354" t="s">
        <v>101</v>
      </c>
      <c r="D354" t="s">
        <v>85</v>
      </c>
      <c r="F354" s="1">
        <f>F352-F353</f>
        <v>-2863</v>
      </c>
      <c r="G354" s="1">
        <f>G352-G353</f>
        <v>-3211.0967570000012</v>
      </c>
      <c r="H354" s="1">
        <f>H352-H353</f>
        <v>-2514.9032430000007</v>
      </c>
    </row>
    <row r="355" spans="1:8" x14ac:dyDescent="0.25">
      <c r="A355" t="s">
        <v>51</v>
      </c>
      <c r="B355" t="s">
        <v>50</v>
      </c>
      <c r="C355" t="s">
        <v>101</v>
      </c>
      <c r="D355" t="s">
        <v>110</v>
      </c>
      <c r="F355" s="1">
        <f>100*(F352/F353)</f>
        <v>82.424800491098836</v>
      </c>
      <c r="G355" s="1">
        <f>100*(G352/G353)</f>
        <v>77.21581883354537</v>
      </c>
      <c r="H355" s="1">
        <f>100*(H352/H353)</f>
        <v>86.395974739935014</v>
      </c>
    </row>
    <row r="356" spans="1:8" x14ac:dyDescent="0.25">
      <c r="A356" t="s">
        <v>51</v>
      </c>
      <c r="B356" t="s">
        <v>50</v>
      </c>
      <c r="C356" t="s">
        <v>101</v>
      </c>
      <c r="D356" t="s">
        <v>87</v>
      </c>
      <c r="E356" s="1">
        <v>1474.7522113</v>
      </c>
      <c r="F356" s="1">
        <v>11001</v>
      </c>
      <c r="G356" s="1">
        <v>8575.0326124999992</v>
      </c>
      <c r="H356" s="1">
        <v>13426.967387999999</v>
      </c>
    </row>
    <row r="357" spans="1:8" x14ac:dyDescent="0.25">
      <c r="A357" t="s">
        <v>51</v>
      </c>
      <c r="B357" t="s">
        <v>50</v>
      </c>
      <c r="C357" t="s">
        <v>101</v>
      </c>
      <c r="D357" t="s">
        <v>111</v>
      </c>
      <c r="F357" s="1">
        <f>100*(F356/F353)</f>
        <v>67.532228360957646</v>
      </c>
      <c r="G357" s="1">
        <f>100*(G356/G353)</f>
        <v>60.843727653347912</v>
      </c>
      <c r="H357" s="1">
        <f>100*(H356/H353)</f>
        <v>72.631344375112704</v>
      </c>
    </row>
    <row r="358" spans="1:8" x14ac:dyDescent="0.25">
      <c r="A358" t="s">
        <v>51</v>
      </c>
      <c r="B358" t="s">
        <v>50</v>
      </c>
      <c r="C358" t="s">
        <v>101</v>
      </c>
      <c r="D358" t="s">
        <v>89</v>
      </c>
      <c r="F358" s="1">
        <f>F356-F353</f>
        <v>-5289</v>
      </c>
      <c r="G358" s="1">
        <f>G356-G353</f>
        <v>-5518.5033085000014</v>
      </c>
      <c r="H358" s="1">
        <f>H356-H353</f>
        <v>-5059.4966910000021</v>
      </c>
    </row>
    <row r="359" spans="1:8" x14ac:dyDescent="0.25">
      <c r="A359" t="s">
        <v>51</v>
      </c>
      <c r="B359" t="s">
        <v>50</v>
      </c>
      <c r="C359" t="s">
        <v>102</v>
      </c>
      <c r="D359" t="s">
        <v>83</v>
      </c>
      <c r="E359" s="1">
        <v>1063.6069680000001</v>
      </c>
      <c r="F359" s="1">
        <v>4586</v>
      </c>
      <c r="G359" s="1">
        <v>2836.3665377000002</v>
      </c>
      <c r="H359" s="1">
        <v>6335.6334623000002</v>
      </c>
    </row>
    <row r="360" spans="1:8" x14ac:dyDescent="0.25">
      <c r="A360" t="s">
        <v>51</v>
      </c>
      <c r="B360" t="s">
        <v>50</v>
      </c>
      <c r="C360" t="s">
        <v>102</v>
      </c>
      <c r="D360" t="s">
        <v>84</v>
      </c>
      <c r="E360" s="1">
        <v>1347.3338229999999</v>
      </c>
      <c r="F360" s="1">
        <v>15092</v>
      </c>
      <c r="G360" s="1">
        <v>12875.635861000001</v>
      </c>
      <c r="H360" s="1">
        <v>17308.364139000001</v>
      </c>
    </row>
    <row r="361" spans="1:8" x14ac:dyDescent="0.25">
      <c r="A361" t="s">
        <v>51</v>
      </c>
      <c r="B361" t="s">
        <v>50</v>
      </c>
      <c r="C361" t="s">
        <v>102</v>
      </c>
      <c r="D361" t="s">
        <v>85</v>
      </c>
      <c r="F361" s="1">
        <f>F359-F360</f>
        <v>-10506</v>
      </c>
      <c r="G361" s="1">
        <f>G359-G360</f>
        <v>-10039.269323300001</v>
      </c>
      <c r="H361" s="1">
        <f>H359-H360</f>
        <v>-10972.730676700001</v>
      </c>
    </row>
    <row r="362" spans="1:8" x14ac:dyDescent="0.25">
      <c r="A362" t="s">
        <v>51</v>
      </c>
      <c r="B362" t="s">
        <v>50</v>
      </c>
      <c r="C362" t="s">
        <v>102</v>
      </c>
      <c r="D362" t="s">
        <v>110</v>
      </c>
      <c r="F362" s="1">
        <f>100*(F359/F360)</f>
        <v>30.386959978796714</v>
      </c>
      <c r="G362" s="1">
        <f>100*(G359/G360)</f>
        <v>22.028943411573852</v>
      </c>
      <c r="H362" s="1">
        <f>100*(H359/H360)</f>
        <v>36.604461354174198</v>
      </c>
    </row>
    <row r="363" spans="1:8" x14ac:dyDescent="0.25">
      <c r="A363" t="s">
        <v>51</v>
      </c>
      <c r="B363" t="s">
        <v>50</v>
      </c>
      <c r="C363" t="s">
        <v>102</v>
      </c>
      <c r="D363" t="s">
        <v>87</v>
      </c>
      <c r="E363" s="1">
        <v>986.05827083999998</v>
      </c>
      <c r="F363" s="1">
        <v>3842</v>
      </c>
      <c r="G363" s="1">
        <v>2219.9341445</v>
      </c>
      <c r="H363" s="1">
        <v>5464.0658555</v>
      </c>
    </row>
    <row r="364" spans="1:8" x14ac:dyDescent="0.25">
      <c r="A364" t="s">
        <v>51</v>
      </c>
      <c r="B364" t="s">
        <v>50</v>
      </c>
      <c r="C364" t="s">
        <v>102</v>
      </c>
      <c r="D364" t="s">
        <v>111</v>
      </c>
      <c r="F364" s="1">
        <f>100*(F363/F360)</f>
        <v>25.457195865359129</v>
      </c>
      <c r="G364" s="1">
        <f>100*(G363/G360)</f>
        <v>17.241355444231914</v>
      </c>
      <c r="H364" s="1">
        <f>100*(H363/H360)</f>
        <v>31.568932867480619</v>
      </c>
    </row>
    <row r="365" spans="1:8" x14ac:dyDescent="0.25">
      <c r="A365" t="s">
        <v>51</v>
      </c>
      <c r="B365" t="s">
        <v>50</v>
      </c>
      <c r="C365" t="s">
        <v>102</v>
      </c>
      <c r="D365" t="s">
        <v>89</v>
      </c>
      <c r="F365" s="1">
        <f>F363-F360</f>
        <v>-11250</v>
      </c>
      <c r="G365" s="1">
        <f>G363-G360</f>
        <v>-10655.7017165</v>
      </c>
      <c r="H365" s="1">
        <f>H363-H360</f>
        <v>-11844.2982835</v>
      </c>
    </row>
    <row r="366" spans="1:8" x14ac:dyDescent="0.25">
      <c r="A366" t="s">
        <v>51</v>
      </c>
      <c r="B366" t="s">
        <v>50</v>
      </c>
      <c r="C366" t="s">
        <v>103</v>
      </c>
      <c r="D366" t="s">
        <v>83</v>
      </c>
      <c r="E366" s="1">
        <v>2824.4263780000001</v>
      </c>
      <c r="F366" s="1">
        <v>35945</v>
      </c>
      <c r="G366" s="1">
        <v>31298.818608000001</v>
      </c>
      <c r="H366" s="1">
        <v>40591.181391999999</v>
      </c>
    </row>
    <row r="367" spans="1:8" x14ac:dyDescent="0.25">
      <c r="A367" t="s">
        <v>51</v>
      </c>
      <c r="B367" t="s">
        <v>50</v>
      </c>
      <c r="C367" t="s">
        <v>103</v>
      </c>
      <c r="D367" t="s">
        <v>84</v>
      </c>
      <c r="E367" s="1">
        <v>2787.6012369</v>
      </c>
      <c r="F367" s="1">
        <v>56421</v>
      </c>
      <c r="G367" s="1">
        <v>51835.395965000003</v>
      </c>
      <c r="H367" s="1">
        <v>61006.604034999997</v>
      </c>
    </row>
    <row r="368" spans="1:8" x14ac:dyDescent="0.25">
      <c r="A368" t="s">
        <v>51</v>
      </c>
      <c r="B368" t="s">
        <v>50</v>
      </c>
      <c r="C368" t="s">
        <v>103</v>
      </c>
      <c r="D368" t="s">
        <v>85</v>
      </c>
      <c r="F368" s="1">
        <f>F366-F367</f>
        <v>-20476</v>
      </c>
      <c r="G368" s="1">
        <f>G366-G367</f>
        <v>-20536.577357000002</v>
      </c>
      <c r="H368" s="1">
        <f>H366-H367</f>
        <v>-20415.422642999998</v>
      </c>
    </row>
    <row r="369" spans="1:8" x14ac:dyDescent="0.25">
      <c r="A369" t="s">
        <v>51</v>
      </c>
      <c r="B369" t="s">
        <v>50</v>
      </c>
      <c r="C369" t="s">
        <v>103</v>
      </c>
      <c r="D369" t="s">
        <v>110</v>
      </c>
      <c r="F369" s="1">
        <f>100*(F366/F367)</f>
        <v>63.708548235586036</v>
      </c>
      <c r="G369" s="1">
        <f>100*(G366/G367)</f>
        <v>60.381170096845423</v>
      </c>
      <c r="H369" s="1">
        <f>100*(H366/H367)</f>
        <v>66.535716967154073</v>
      </c>
    </row>
    <row r="370" spans="1:8" x14ac:dyDescent="0.25">
      <c r="A370" t="s">
        <v>51</v>
      </c>
      <c r="B370" t="s">
        <v>50</v>
      </c>
      <c r="C370" t="s">
        <v>103</v>
      </c>
      <c r="D370" t="s">
        <v>87</v>
      </c>
      <c r="E370" s="1">
        <v>2472.5601163000001</v>
      </c>
      <c r="F370" s="1">
        <v>25391</v>
      </c>
      <c r="G370" s="1">
        <v>21323.638609000001</v>
      </c>
      <c r="H370" s="1">
        <v>29458.361390999999</v>
      </c>
    </row>
    <row r="371" spans="1:8" x14ac:dyDescent="0.25">
      <c r="A371" t="s">
        <v>51</v>
      </c>
      <c r="B371" t="s">
        <v>50</v>
      </c>
      <c r="C371" t="s">
        <v>103</v>
      </c>
      <c r="D371" t="s">
        <v>111</v>
      </c>
      <c r="F371" s="1">
        <f>100*(F370/F367)</f>
        <v>45.002747204055225</v>
      </c>
      <c r="G371" s="1">
        <f>100*(G370/G367)</f>
        <v>41.137215626553761</v>
      </c>
      <c r="H371" s="1">
        <f>100*(H370/H367)</f>
        <v>48.287168015612693</v>
      </c>
    </row>
    <row r="372" spans="1:8" x14ac:dyDescent="0.25">
      <c r="A372" t="s">
        <v>51</v>
      </c>
      <c r="B372" t="s">
        <v>50</v>
      </c>
      <c r="C372" t="s">
        <v>103</v>
      </c>
      <c r="D372" t="s">
        <v>89</v>
      </c>
      <c r="F372" s="1">
        <f>F370-F367</f>
        <v>-31030</v>
      </c>
      <c r="G372" s="1">
        <f>G370-G367</f>
        <v>-30511.757356000002</v>
      </c>
      <c r="H372" s="1">
        <f>H370-H367</f>
        <v>-31548.242643999998</v>
      </c>
    </row>
    <row r="373" spans="1:8" x14ac:dyDescent="0.25">
      <c r="A373" t="s">
        <v>51</v>
      </c>
      <c r="B373" t="s">
        <v>50</v>
      </c>
      <c r="C373" t="s">
        <v>104</v>
      </c>
      <c r="D373" t="s">
        <v>83</v>
      </c>
      <c r="E373" s="1">
        <v>2135.8654931000001</v>
      </c>
      <c r="F373" s="1">
        <v>18820</v>
      </c>
      <c r="G373" s="1">
        <v>15306.501264</v>
      </c>
      <c r="H373" s="1">
        <v>22333.498736000001</v>
      </c>
    </row>
    <row r="374" spans="1:8" x14ac:dyDescent="0.25">
      <c r="A374" t="s">
        <v>51</v>
      </c>
      <c r="B374" t="s">
        <v>50</v>
      </c>
      <c r="C374" t="s">
        <v>104</v>
      </c>
      <c r="D374" t="s">
        <v>84</v>
      </c>
      <c r="E374" s="1">
        <v>2566.2700666000001</v>
      </c>
      <c r="F374" s="1">
        <v>50330</v>
      </c>
      <c r="G374" s="1">
        <v>46108.485739999996</v>
      </c>
      <c r="H374" s="1">
        <v>54551.514260000004</v>
      </c>
    </row>
    <row r="375" spans="1:8" x14ac:dyDescent="0.25">
      <c r="A375" t="s">
        <v>51</v>
      </c>
      <c r="B375" t="s">
        <v>50</v>
      </c>
      <c r="C375" t="s">
        <v>104</v>
      </c>
      <c r="D375" t="s">
        <v>85</v>
      </c>
      <c r="F375" s="1">
        <f>F373-F374</f>
        <v>-31510</v>
      </c>
      <c r="G375" s="1">
        <f>G373-G374</f>
        <v>-30801.984475999998</v>
      </c>
      <c r="H375" s="1">
        <f>H373-H374</f>
        <v>-32218.015524000002</v>
      </c>
    </row>
    <row r="376" spans="1:8" x14ac:dyDescent="0.25">
      <c r="A376" t="s">
        <v>51</v>
      </c>
      <c r="B376" t="s">
        <v>50</v>
      </c>
      <c r="C376" t="s">
        <v>104</v>
      </c>
      <c r="D376" t="s">
        <v>110</v>
      </c>
      <c r="F376" s="1">
        <f>100*(F373/F374)</f>
        <v>37.39320484800318</v>
      </c>
      <c r="G376" s="1">
        <f>100*(G373/G374)</f>
        <v>33.19671209831408</v>
      </c>
      <c r="H376" s="1">
        <f>100*(H373/H374)</f>
        <v>40.940199440762512</v>
      </c>
    </row>
    <row r="377" spans="1:8" x14ac:dyDescent="0.25">
      <c r="A377" t="s">
        <v>51</v>
      </c>
      <c r="B377" t="s">
        <v>50</v>
      </c>
      <c r="C377" t="s">
        <v>104</v>
      </c>
      <c r="D377" t="s">
        <v>87</v>
      </c>
      <c r="E377" s="1">
        <v>1958.7703784</v>
      </c>
      <c r="F377" s="1">
        <v>15314</v>
      </c>
      <c r="G377" s="1">
        <v>12091.822727999999</v>
      </c>
      <c r="H377" s="1">
        <v>18536.177272000001</v>
      </c>
    </row>
    <row r="378" spans="1:8" x14ac:dyDescent="0.25">
      <c r="A378" t="s">
        <v>51</v>
      </c>
      <c r="B378" t="s">
        <v>50</v>
      </c>
      <c r="C378" t="s">
        <v>104</v>
      </c>
      <c r="D378" t="s">
        <v>111</v>
      </c>
      <c r="F378" s="1">
        <f>100*(F377/F374)</f>
        <v>30.427180607987285</v>
      </c>
      <c r="G378" s="1">
        <f>100*(G377/G374)</f>
        <v>26.224723137047441</v>
      </c>
      <c r="H378" s="1">
        <f>100*(H377/H374)</f>
        <v>33.979216752176733</v>
      </c>
    </row>
    <row r="379" spans="1:8" x14ac:dyDescent="0.25">
      <c r="A379" t="s">
        <v>51</v>
      </c>
      <c r="B379" t="s">
        <v>50</v>
      </c>
      <c r="C379" t="s">
        <v>104</v>
      </c>
      <c r="D379" t="s">
        <v>89</v>
      </c>
      <c r="F379" s="1">
        <f>F377-F374</f>
        <v>-35016</v>
      </c>
      <c r="G379" s="1">
        <f>G377-G374</f>
        <v>-34016.663011999997</v>
      </c>
      <c r="H379" s="1">
        <f>H377-H374</f>
        <v>-36015.336988000003</v>
      </c>
    </row>
    <row r="380" spans="1:8" x14ac:dyDescent="0.25">
      <c r="A380" t="s">
        <v>51</v>
      </c>
      <c r="B380" t="s">
        <v>50</v>
      </c>
      <c r="C380" t="s">
        <v>105</v>
      </c>
      <c r="D380" t="s">
        <v>83</v>
      </c>
      <c r="E380" s="1">
        <v>1930.4607112000001</v>
      </c>
      <c r="F380" s="1">
        <v>14896</v>
      </c>
      <c r="G380" s="1">
        <v>11720.39213</v>
      </c>
      <c r="H380" s="1">
        <v>18071.60787</v>
      </c>
    </row>
    <row r="381" spans="1:8" x14ac:dyDescent="0.25">
      <c r="A381" t="s">
        <v>51</v>
      </c>
      <c r="B381" t="s">
        <v>50</v>
      </c>
      <c r="C381" t="s">
        <v>105</v>
      </c>
      <c r="D381" t="s">
        <v>84</v>
      </c>
      <c r="E381" s="1">
        <v>2392.4348322000001</v>
      </c>
      <c r="F381" s="1">
        <v>40292</v>
      </c>
      <c r="G381" s="1">
        <v>36356.444701</v>
      </c>
      <c r="H381" s="1">
        <v>44227.555299</v>
      </c>
    </row>
    <row r="382" spans="1:8" x14ac:dyDescent="0.25">
      <c r="A382" t="s">
        <v>51</v>
      </c>
      <c r="B382" t="s">
        <v>50</v>
      </c>
      <c r="C382" t="s">
        <v>105</v>
      </c>
      <c r="D382" t="s">
        <v>85</v>
      </c>
      <c r="F382" s="1">
        <f>F380-F381</f>
        <v>-25396</v>
      </c>
      <c r="G382" s="1">
        <f>G380-G381</f>
        <v>-24636.052571</v>
      </c>
      <c r="H382" s="1">
        <f>H380-H381</f>
        <v>-26155.947429</v>
      </c>
    </row>
    <row r="383" spans="1:8" x14ac:dyDescent="0.25">
      <c r="A383" t="s">
        <v>51</v>
      </c>
      <c r="B383" t="s">
        <v>50</v>
      </c>
      <c r="C383" t="s">
        <v>105</v>
      </c>
      <c r="D383" t="s">
        <v>110</v>
      </c>
      <c r="F383" s="1">
        <f>100*(F380/F381)</f>
        <v>36.970118137595556</v>
      </c>
      <c r="G383" s="1">
        <f>100*(G380/G381)</f>
        <v>32.237453982065595</v>
      </c>
      <c r="H383" s="1">
        <f>100*(H380/H381)</f>
        <v>40.860517267633391</v>
      </c>
    </row>
    <row r="384" spans="1:8" x14ac:dyDescent="0.25">
      <c r="A384" t="s">
        <v>51</v>
      </c>
      <c r="B384" t="s">
        <v>50</v>
      </c>
      <c r="C384" t="s">
        <v>105</v>
      </c>
      <c r="D384" t="s">
        <v>87</v>
      </c>
      <c r="E384" s="1">
        <v>1670.4421115</v>
      </c>
      <c r="F384" s="1">
        <v>10722</v>
      </c>
      <c r="G384" s="1">
        <v>7974.1227265999996</v>
      </c>
      <c r="H384" s="1">
        <v>13469.877273</v>
      </c>
    </row>
    <row r="385" spans="1:8" x14ac:dyDescent="0.25">
      <c r="A385" t="s">
        <v>51</v>
      </c>
      <c r="B385" t="s">
        <v>50</v>
      </c>
      <c r="C385" t="s">
        <v>105</v>
      </c>
      <c r="D385" t="s">
        <v>111</v>
      </c>
      <c r="F385" s="1">
        <f>100*(F384/F381)</f>
        <v>26.610741586419138</v>
      </c>
      <c r="G385" s="1">
        <f>100*(G384/G381)</f>
        <v>21.933175238063548</v>
      </c>
      <c r="H385" s="1">
        <f>100*(H384/H381)</f>
        <v>30.455848581132312</v>
      </c>
    </row>
    <row r="386" spans="1:8" x14ac:dyDescent="0.25">
      <c r="A386" t="s">
        <v>51</v>
      </c>
      <c r="B386" t="s">
        <v>50</v>
      </c>
      <c r="C386" t="s">
        <v>105</v>
      </c>
      <c r="D386" t="s">
        <v>89</v>
      </c>
      <c r="F386" s="1">
        <f>F384-F381</f>
        <v>-29570</v>
      </c>
      <c r="G386" s="1">
        <f>G384-G381</f>
        <v>-28382.321974400002</v>
      </c>
      <c r="H386" s="1">
        <f>H384-H381</f>
        <v>-30757.678026000001</v>
      </c>
    </row>
    <row r="387" spans="1:8" x14ac:dyDescent="0.25">
      <c r="A387" t="s">
        <v>51</v>
      </c>
      <c r="B387" t="s">
        <v>50</v>
      </c>
      <c r="C387" t="s">
        <v>106</v>
      </c>
      <c r="D387" t="s">
        <v>83</v>
      </c>
      <c r="E387" s="1">
        <v>561.56937596</v>
      </c>
      <c r="F387" s="1">
        <v>1191</v>
      </c>
      <c r="G387" s="1">
        <v>267.21837655000002</v>
      </c>
      <c r="H387" s="1">
        <v>2114.7816234000002</v>
      </c>
    </row>
    <row r="388" spans="1:8" x14ac:dyDescent="0.25">
      <c r="A388" t="s">
        <v>51</v>
      </c>
      <c r="B388" t="s">
        <v>50</v>
      </c>
      <c r="C388" t="s">
        <v>106</v>
      </c>
      <c r="D388" t="s">
        <v>84</v>
      </c>
      <c r="E388" s="1">
        <v>742.21820871</v>
      </c>
      <c r="F388" s="1">
        <v>3133</v>
      </c>
      <c r="G388" s="1">
        <v>1912.0510466999999</v>
      </c>
      <c r="H388" s="1">
        <v>4353.9489532999996</v>
      </c>
    </row>
    <row r="389" spans="1:8" x14ac:dyDescent="0.25">
      <c r="A389" t="s">
        <v>51</v>
      </c>
      <c r="B389" t="s">
        <v>50</v>
      </c>
      <c r="C389" t="s">
        <v>106</v>
      </c>
      <c r="D389" t="s">
        <v>85</v>
      </c>
      <c r="F389" s="1">
        <f>F387-F388</f>
        <v>-1942</v>
      </c>
      <c r="G389" s="1">
        <f>G387-G388</f>
        <v>-1644.83267015</v>
      </c>
      <c r="H389" s="1">
        <f>H387-H388</f>
        <v>-2239.1673298999995</v>
      </c>
    </row>
    <row r="390" spans="1:8" x14ac:dyDescent="0.25">
      <c r="A390" t="s">
        <v>51</v>
      </c>
      <c r="B390" t="s">
        <v>50</v>
      </c>
      <c r="C390" t="s">
        <v>106</v>
      </c>
      <c r="D390" t="s">
        <v>110</v>
      </c>
      <c r="F390" s="1">
        <f>100*(F387/F388)</f>
        <v>38.014682413022662</v>
      </c>
      <c r="G390" s="1">
        <f>100*(G387/G388)</f>
        <v>13.97548339575928</v>
      </c>
      <c r="H390" s="1">
        <f>100*(H387/H388)</f>
        <v>48.571575966620792</v>
      </c>
    </row>
    <row r="391" spans="1:8" x14ac:dyDescent="0.25">
      <c r="A391" t="s">
        <v>51</v>
      </c>
      <c r="B391" t="s">
        <v>50</v>
      </c>
      <c r="C391" t="s">
        <v>106</v>
      </c>
      <c r="D391" t="s">
        <v>87</v>
      </c>
      <c r="E391" s="1">
        <v>446.45170214000001</v>
      </c>
      <c r="F391" s="1">
        <v>730</v>
      </c>
      <c r="G391" s="1">
        <v>-4.4130500140000004</v>
      </c>
      <c r="H391" s="1">
        <v>1464.4130500000001</v>
      </c>
    </row>
    <row r="392" spans="1:8" x14ac:dyDescent="0.25">
      <c r="A392" t="s">
        <v>51</v>
      </c>
      <c r="B392" t="s">
        <v>50</v>
      </c>
      <c r="C392" t="s">
        <v>106</v>
      </c>
      <c r="D392" t="s">
        <v>111</v>
      </c>
      <c r="F392" s="1">
        <f>100*(F391/F388)</f>
        <v>23.300351101180976</v>
      </c>
      <c r="G392" s="1">
        <f>100*(G391/G388)</f>
        <v>-0.23080189316161109</v>
      </c>
      <c r="H392" s="1">
        <f>100*(H391/H388)</f>
        <v>33.634134568575355</v>
      </c>
    </row>
    <row r="393" spans="1:8" x14ac:dyDescent="0.25">
      <c r="A393" t="s">
        <v>51</v>
      </c>
      <c r="B393" t="s">
        <v>50</v>
      </c>
      <c r="C393" t="s">
        <v>106</v>
      </c>
      <c r="D393" t="s">
        <v>89</v>
      </c>
      <c r="F393" s="1">
        <f>F391-F388</f>
        <v>-2403</v>
      </c>
      <c r="G393" s="1">
        <f>G391-G388</f>
        <v>-1916.4640967139999</v>
      </c>
      <c r="H393" s="1">
        <f>H391-H388</f>
        <v>-2889.5359032999995</v>
      </c>
    </row>
    <row r="394" spans="1:8" x14ac:dyDescent="0.25">
      <c r="A394" t="s">
        <v>51</v>
      </c>
      <c r="B394" t="s">
        <v>50</v>
      </c>
      <c r="C394" t="s">
        <v>107</v>
      </c>
      <c r="D394" t="s">
        <v>83</v>
      </c>
      <c r="E394" s="1">
        <v>1384.957465</v>
      </c>
      <c r="F394" s="1">
        <v>8026</v>
      </c>
      <c r="G394" s="1">
        <v>5747.7449699999997</v>
      </c>
      <c r="H394" s="1">
        <v>10304.25503</v>
      </c>
    </row>
    <row r="395" spans="1:8" x14ac:dyDescent="0.25">
      <c r="A395" t="s">
        <v>51</v>
      </c>
      <c r="B395" t="s">
        <v>50</v>
      </c>
      <c r="C395" t="s">
        <v>107</v>
      </c>
      <c r="D395" t="s">
        <v>84</v>
      </c>
      <c r="E395" s="1">
        <v>1524.2191112</v>
      </c>
      <c r="F395" s="1">
        <v>16169</v>
      </c>
      <c r="G395" s="1">
        <v>13661.659562000001</v>
      </c>
      <c r="H395" s="1">
        <v>18676.340437999999</v>
      </c>
    </row>
    <row r="396" spans="1:8" x14ac:dyDescent="0.25">
      <c r="A396" t="s">
        <v>51</v>
      </c>
      <c r="B396" t="s">
        <v>50</v>
      </c>
      <c r="C396" t="s">
        <v>107</v>
      </c>
      <c r="D396" t="s">
        <v>85</v>
      </c>
      <c r="F396" s="1">
        <f>F394-F395</f>
        <v>-8143</v>
      </c>
      <c r="G396" s="1">
        <f>G394-G395</f>
        <v>-7913.914592000001</v>
      </c>
      <c r="H396" s="1">
        <f>H394-H395</f>
        <v>-8372.085407999999</v>
      </c>
    </row>
    <row r="397" spans="1:8" x14ac:dyDescent="0.25">
      <c r="A397" t="s">
        <v>51</v>
      </c>
      <c r="B397" t="s">
        <v>50</v>
      </c>
      <c r="C397" t="s">
        <v>107</v>
      </c>
      <c r="D397" t="s">
        <v>110</v>
      </c>
      <c r="F397" s="1">
        <f>100*(F394/F395)</f>
        <v>49.638196548951697</v>
      </c>
      <c r="G397" s="1">
        <f>100*(G394/G395)</f>
        <v>42.07208460959891</v>
      </c>
      <c r="H397" s="1">
        <f>100*(H394/H395)</f>
        <v>55.17277361808177</v>
      </c>
    </row>
    <row r="398" spans="1:8" x14ac:dyDescent="0.25">
      <c r="A398" t="s">
        <v>51</v>
      </c>
      <c r="B398" t="s">
        <v>50</v>
      </c>
      <c r="C398" t="s">
        <v>107</v>
      </c>
      <c r="D398" t="s">
        <v>87</v>
      </c>
      <c r="E398" s="1">
        <v>1134.4377933999999</v>
      </c>
      <c r="F398" s="1">
        <v>5014</v>
      </c>
      <c r="G398" s="1">
        <v>3147.8498298999998</v>
      </c>
      <c r="H398" s="1">
        <v>6880.1501700999997</v>
      </c>
    </row>
    <row r="399" spans="1:8" x14ac:dyDescent="0.25">
      <c r="A399" t="s">
        <v>51</v>
      </c>
      <c r="B399" t="s">
        <v>50</v>
      </c>
      <c r="C399" t="s">
        <v>107</v>
      </c>
      <c r="D399" t="s">
        <v>111</v>
      </c>
      <c r="F399" s="1">
        <f>100*(F398/F395)</f>
        <v>31.0099573257468</v>
      </c>
      <c r="G399" s="1">
        <f>100*(G398/G395)</f>
        <v>23.041489327224678</v>
      </c>
      <c r="H399" s="1">
        <f>100*(H398/H395)</f>
        <v>36.838856053947453</v>
      </c>
    </row>
    <row r="400" spans="1:8" x14ac:dyDescent="0.25">
      <c r="A400" t="s">
        <v>51</v>
      </c>
      <c r="B400" t="s">
        <v>50</v>
      </c>
      <c r="C400" t="s">
        <v>107</v>
      </c>
      <c r="D400" t="s">
        <v>89</v>
      </c>
      <c r="F400" s="1">
        <f>F398-F395</f>
        <v>-11155</v>
      </c>
      <c r="G400" s="1">
        <f>G398-G395</f>
        <v>-10513.8097321</v>
      </c>
      <c r="H400" s="1">
        <f>H398-H395</f>
        <v>-11796.1902679</v>
      </c>
    </row>
    <row r="401" spans="1:8" x14ac:dyDescent="0.25">
      <c r="A401" t="s">
        <v>51</v>
      </c>
      <c r="B401" t="s">
        <v>50</v>
      </c>
      <c r="C401" t="s">
        <v>108</v>
      </c>
      <c r="D401" t="s">
        <v>83</v>
      </c>
      <c r="E401" s="1">
        <v>1628.2436496</v>
      </c>
      <c r="F401" s="1">
        <v>13524</v>
      </c>
      <c r="G401" s="1">
        <v>10845.539196</v>
      </c>
      <c r="H401" s="1">
        <v>16202.460804</v>
      </c>
    </row>
    <row r="402" spans="1:8" x14ac:dyDescent="0.25">
      <c r="A402" t="s">
        <v>51</v>
      </c>
      <c r="B402" t="s">
        <v>50</v>
      </c>
      <c r="C402" t="s">
        <v>108</v>
      </c>
      <c r="D402" t="s">
        <v>84</v>
      </c>
      <c r="E402" s="1">
        <v>1475.3929594000001</v>
      </c>
      <c r="F402" s="1">
        <v>21740</v>
      </c>
      <c r="G402" s="1">
        <v>19312.978582</v>
      </c>
      <c r="H402" s="1">
        <v>24167.021418</v>
      </c>
    </row>
    <row r="403" spans="1:8" x14ac:dyDescent="0.25">
      <c r="A403" t="s">
        <v>51</v>
      </c>
      <c r="B403" t="s">
        <v>50</v>
      </c>
      <c r="C403" t="s">
        <v>108</v>
      </c>
      <c r="D403" t="s">
        <v>85</v>
      </c>
      <c r="F403" s="1">
        <f>F401-F402</f>
        <v>-8216</v>
      </c>
      <c r="G403" s="1">
        <f>G401-G402</f>
        <v>-8467.439386</v>
      </c>
      <c r="H403" s="1">
        <f>H401-H402</f>
        <v>-7964.560614</v>
      </c>
    </row>
    <row r="404" spans="1:8" x14ac:dyDescent="0.25">
      <c r="A404" t="s">
        <v>51</v>
      </c>
      <c r="B404" t="s">
        <v>50</v>
      </c>
      <c r="C404" t="s">
        <v>108</v>
      </c>
      <c r="D404" t="s">
        <v>110</v>
      </c>
      <c r="F404" s="1">
        <f>100*(F401/F402)</f>
        <v>62.207911683532657</v>
      </c>
      <c r="G404" s="1">
        <f>100*(G401/G402)</f>
        <v>56.156740142135362</v>
      </c>
      <c r="H404" s="1">
        <f>100*(H401/H402)</f>
        <v>67.043681237159575</v>
      </c>
    </row>
    <row r="405" spans="1:8" x14ac:dyDescent="0.25">
      <c r="A405" t="s">
        <v>51</v>
      </c>
      <c r="B405" t="s">
        <v>50</v>
      </c>
      <c r="C405" t="s">
        <v>108</v>
      </c>
      <c r="D405" t="s">
        <v>87</v>
      </c>
      <c r="E405" s="1">
        <v>1530.7699691</v>
      </c>
      <c r="F405" s="1">
        <v>11014</v>
      </c>
      <c r="G405" s="1">
        <v>8495.8834007999994</v>
      </c>
      <c r="H405" s="1">
        <v>13532.116599000001</v>
      </c>
    </row>
    <row r="406" spans="1:8" x14ac:dyDescent="0.25">
      <c r="A406" t="s">
        <v>51</v>
      </c>
      <c r="B406" t="s">
        <v>50</v>
      </c>
      <c r="C406" t="s">
        <v>108</v>
      </c>
      <c r="D406" t="s">
        <v>111</v>
      </c>
      <c r="F406" s="1">
        <f>100*(F405/F402)</f>
        <v>50.662373505059797</v>
      </c>
      <c r="G406" s="1">
        <f>100*(G405/G402)</f>
        <v>43.990539132675764</v>
      </c>
      <c r="H406" s="1">
        <f>100*(H405/H402)</f>
        <v>55.994143278745369</v>
      </c>
    </row>
    <row r="407" spans="1:8" x14ac:dyDescent="0.25">
      <c r="A407" t="s">
        <v>51</v>
      </c>
      <c r="B407" t="s">
        <v>50</v>
      </c>
      <c r="C407" t="s">
        <v>108</v>
      </c>
      <c r="D407" t="s">
        <v>89</v>
      </c>
      <c r="F407" s="1">
        <f>F405-F402</f>
        <v>-10726</v>
      </c>
      <c r="G407" s="1">
        <f>G405-G402</f>
        <v>-10817.0951812</v>
      </c>
      <c r="H407" s="1">
        <f>H405-H402</f>
        <v>-10634.904818999999</v>
      </c>
    </row>
    <row r="408" spans="1:8" x14ac:dyDescent="0.25">
      <c r="A408" t="s">
        <v>51</v>
      </c>
      <c r="B408" t="s">
        <v>50</v>
      </c>
      <c r="C408" t="s">
        <v>109</v>
      </c>
      <c r="D408" t="s">
        <v>83</v>
      </c>
      <c r="E408" s="1">
        <v>2156.2104816999999</v>
      </c>
      <c r="F408" s="1">
        <v>19751</v>
      </c>
      <c r="G408" s="1">
        <v>16204.033758</v>
      </c>
      <c r="H408" s="1">
        <v>23297.966241999999</v>
      </c>
    </row>
    <row r="409" spans="1:8" x14ac:dyDescent="0.25">
      <c r="A409" t="s">
        <v>51</v>
      </c>
      <c r="B409" t="s">
        <v>50</v>
      </c>
      <c r="C409" t="s">
        <v>109</v>
      </c>
      <c r="D409" t="s">
        <v>84</v>
      </c>
      <c r="E409" s="1">
        <v>2397.2581593999998</v>
      </c>
      <c r="F409" s="1">
        <v>45554</v>
      </c>
      <c r="G409" s="1">
        <v>41610.510327999997</v>
      </c>
      <c r="H409" s="1">
        <v>49497.489672000003</v>
      </c>
    </row>
    <row r="410" spans="1:8" x14ac:dyDescent="0.25">
      <c r="A410" t="s">
        <v>51</v>
      </c>
      <c r="B410" t="s">
        <v>50</v>
      </c>
      <c r="C410" t="s">
        <v>109</v>
      </c>
      <c r="D410" t="s">
        <v>85</v>
      </c>
      <c r="F410" s="1">
        <f>F408-F409</f>
        <v>-25803</v>
      </c>
      <c r="G410" s="1">
        <f>G408-G409</f>
        <v>-25406.476569999999</v>
      </c>
      <c r="H410" s="1">
        <f>H408-H409</f>
        <v>-26199.523430000005</v>
      </c>
    </row>
    <row r="411" spans="1:8" x14ac:dyDescent="0.25">
      <c r="A411" t="s">
        <v>51</v>
      </c>
      <c r="B411" t="s">
        <v>50</v>
      </c>
      <c r="C411" t="s">
        <v>109</v>
      </c>
      <c r="D411" t="s">
        <v>110</v>
      </c>
      <c r="F411" s="1">
        <f>100*(F408/F409)</f>
        <v>43.357334152873513</v>
      </c>
      <c r="G411" s="1">
        <f>100*(G408/G409)</f>
        <v>38.942165405494187</v>
      </c>
      <c r="H411" s="1">
        <f>100*(H408/H409)</f>
        <v>47.068985510954739</v>
      </c>
    </row>
    <row r="412" spans="1:8" x14ac:dyDescent="0.25">
      <c r="A412" t="s">
        <v>51</v>
      </c>
      <c r="B412" t="s">
        <v>50</v>
      </c>
      <c r="C412" t="s">
        <v>109</v>
      </c>
      <c r="D412" t="s">
        <v>87</v>
      </c>
      <c r="E412" s="1">
        <v>1926.8196809999999</v>
      </c>
      <c r="F412" s="1">
        <v>14994</v>
      </c>
      <c r="G412" s="1">
        <v>11824.381625</v>
      </c>
      <c r="H412" s="1">
        <v>18163.618374999998</v>
      </c>
    </row>
    <row r="413" spans="1:8" x14ac:dyDescent="0.25">
      <c r="A413" t="s">
        <v>51</v>
      </c>
      <c r="B413" t="s">
        <v>50</v>
      </c>
      <c r="C413" t="s">
        <v>109</v>
      </c>
      <c r="D413" t="s">
        <v>111</v>
      </c>
      <c r="F413" s="1">
        <f>100*(F412/F409)</f>
        <v>32.914782455986305</v>
      </c>
      <c r="G413" s="1">
        <f>100*(G412/G409)</f>
        <v>28.416814722513251</v>
      </c>
      <c r="H413" s="1">
        <f>100*(H412/H409)</f>
        <v>36.696039527182101</v>
      </c>
    </row>
    <row r="414" spans="1:8" x14ac:dyDescent="0.25">
      <c r="A414" t="s">
        <v>51</v>
      </c>
      <c r="B414" t="s">
        <v>50</v>
      </c>
      <c r="C414" t="s">
        <v>109</v>
      </c>
      <c r="D414" t="s">
        <v>89</v>
      </c>
      <c r="F414" s="1">
        <f>F412-F409</f>
        <v>-30560</v>
      </c>
      <c r="G414" s="1">
        <f>G412-G409</f>
        <v>-29786.128702999995</v>
      </c>
      <c r="H414" s="1">
        <f>H412-H409</f>
        <v>-31333.871297000005</v>
      </c>
    </row>
    <row r="415" spans="1:8" x14ac:dyDescent="0.25">
      <c r="A415" t="s">
        <v>114</v>
      </c>
      <c r="B415" t="s">
        <v>21</v>
      </c>
      <c r="C415" t="s">
        <v>115</v>
      </c>
      <c r="D415" t="s">
        <v>11</v>
      </c>
      <c r="E415" s="1">
        <v>1815.8082529000001</v>
      </c>
      <c r="F415" s="1">
        <v>16431</v>
      </c>
      <c r="G415" s="1">
        <v>13443.995424000001</v>
      </c>
      <c r="H415" s="1">
        <v>19418.004575999999</v>
      </c>
    </row>
    <row r="416" spans="1:8" x14ac:dyDescent="0.25">
      <c r="A416" t="s">
        <v>114</v>
      </c>
      <c r="B416" t="s">
        <v>21</v>
      </c>
      <c r="C416" t="s">
        <v>115</v>
      </c>
      <c r="D416" t="s">
        <v>12</v>
      </c>
      <c r="E416" s="1">
        <v>1675.6897518000001</v>
      </c>
      <c r="F416" s="1">
        <v>21255</v>
      </c>
      <c r="G416" s="1">
        <v>18498.490357999999</v>
      </c>
      <c r="H416" s="1">
        <v>24011.509642000001</v>
      </c>
    </row>
    <row r="417" spans="1:8" x14ac:dyDescent="0.25">
      <c r="A417" t="s">
        <v>114</v>
      </c>
      <c r="B417" t="s">
        <v>21</v>
      </c>
      <c r="C417" t="s">
        <v>115</v>
      </c>
      <c r="D417" t="s">
        <v>4</v>
      </c>
      <c r="F417" s="1">
        <f>F415-F416</f>
        <v>-4824</v>
      </c>
      <c r="G417" s="1">
        <f>G415-G416</f>
        <v>-5054.4949339999985</v>
      </c>
      <c r="H417" s="1">
        <f>H415-H416</f>
        <v>-4593.5050660000015</v>
      </c>
    </row>
    <row r="418" spans="1:8" x14ac:dyDescent="0.25">
      <c r="A418" t="s">
        <v>114</v>
      </c>
      <c r="B418" t="s">
        <v>21</v>
      </c>
      <c r="C418" t="s">
        <v>115</v>
      </c>
      <c r="D418" t="s">
        <v>13</v>
      </c>
      <c r="F418" s="1">
        <f>100*(F415/F416)</f>
        <v>77.304163726182068</v>
      </c>
      <c r="G418" s="1">
        <f>100*(G415/G416)</f>
        <v>72.676176076097505</v>
      </c>
      <c r="H418" s="1">
        <f>100*(H415/H416)</f>
        <v>80.869569908402511</v>
      </c>
    </row>
    <row r="419" spans="1:8" x14ac:dyDescent="0.25">
      <c r="A419" t="s">
        <v>114</v>
      </c>
      <c r="B419" t="s">
        <v>21</v>
      </c>
      <c r="C419" t="s">
        <v>115</v>
      </c>
      <c r="D419" t="s">
        <v>14</v>
      </c>
      <c r="E419" s="1">
        <v>1559.0026109</v>
      </c>
      <c r="F419" s="1">
        <v>10498</v>
      </c>
      <c r="G419" s="1">
        <v>7933.440705</v>
      </c>
      <c r="H419" s="1">
        <v>13062.559294999999</v>
      </c>
    </row>
    <row r="420" spans="1:8" x14ac:dyDescent="0.25">
      <c r="A420" t="s">
        <v>114</v>
      </c>
      <c r="B420" t="s">
        <v>21</v>
      </c>
      <c r="C420" t="s">
        <v>115</v>
      </c>
      <c r="D420" t="s">
        <v>15</v>
      </c>
      <c r="F420" s="1">
        <f>100*(F419/F416)</f>
        <v>49.390731592566453</v>
      </c>
      <c r="G420" s="1">
        <f>100*(G419/G416)</f>
        <v>42.886962943811483</v>
      </c>
      <c r="H420" s="1">
        <f>100*(H419/H416)</f>
        <v>54.401241278688609</v>
      </c>
    </row>
    <row r="421" spans="1:8" x14ac:dyDescent="0.25">
      <c r="A421" t="s">
        <v>114</v>
      </c>
      <c r="B421" t="s">
        <v>21</v>
      </c>
      <c r="C421" t="s">
        <v>115</v>
      </c>
      <c r="D421" t="s">
        <v>5</v>
      </c>
      <c r="F421" s="1">
        <f>F419-F416</f>
        <v>-10757</v>
      </c>
      <c r="G421" s="1">
        <f>G419-G416</f>
        <v>-10565.049652999998</v>
      </c>
      <c r="H421" s="1">
        <f>H419-H416</f>
        <v>-10948.950347000002</v>
      </c>
    </row>
    <row r="422" spans="1:8" x14ac:dyDescent="0.25">
      <c r="A422" t="s">
        <v>114</v>
      </c>
      <c r="B422" t="s">
        <v>21</v>
      </c>
      <c r="C422" t="s">
        <v>116</v>
      </c>
      <c r="D422" t="s">
        <v>11</v>
      </c>
      <c r="E422" s="1">
        <v>1476.4360928999999</v>
      </c>
      <c r="F422" s="1">
        <v>9892</v>
      </c>
      <c r="G422" s="1">
        <v>7463.2626271999998</v>
      </c>
      <c r="H422" s="1">
        <v>12320.737373</v>
      </c>
    </row>
    <row r="423" spans="1:8" x14ac:dyDescent="0.25">
      <c r="A423" t="s">
        <v>114</v>
      </c>
      <c r="B423" t="s">
        <v>21</v>
      </c>
      <c r="C423" t="s">
        <v>116</v>
      </c>
      <c r="D423" t="s">
        <v>12</v>
      </c>
      <c r="E423" s="1">
        <v>1493.8356140000001</v>
      </c>
      <c r="F423" s="1">
        <v>19976</v>
      </c>
      <c r="G423" s="1">
        <v>17518.640415000002</v>
      </c>
      <c r="H423" s="1">
        <v>22433.359584999998</v>
      </c>
    </row>
    <row r="424" spans="1:8" x14ac:dyDescent="0.25">
      <c r="A424" t="s">
        <v>114</v>
      </c>
      <c r="B424" t="s">
        <v>21</v>
      </c>
      <c r="C424" t="s">
        <v>116</v>
      </c>
      <c r="D424" t="s">
        <v>4</v>
      </c>
      <c r="F424" s="1">
        <f>F422-F423</f>
        <v>-10084</v>
      </c>
      <c r="G424" s="1">
        <f>G422-G423</f>
        <v>-10055.377787800002</v>
      </c>
      <c r="H424" s="1">
        <f>H422-H423</f>
        <v>-10112.622211999998</v>
      </c>
    </row>
    <row r="425" spans="1:8" x14ac:dyDescent="0.25">
      <c r="A425" t="s">
        <v>114</v>
      </c>
      <c r="B425" t="s">
        <v>21</v>
      </c>
      <c r="C425" t="s">
        <v>116</v>
      </c>
      <c r="D425" t="s">
        <v>13</v>
      </c>
      <c r="F425" s="1">
        <f>100*(F422/F423)</f>
        <v>49.519423307969561</v>
      </c>
      <c r="G425" s="1">
        <f>100*(G422/G423)</f>
        <v>42.601836959960224</v>
      </c>
      <c r="H425" s="1">
        <f>100*(H422/H423)</f>
        <v>54.921499057315636</v>
      </c>
    </row>
    <row r="426" spans="1:8" x14ac:dyDescent="0.25">
      <c r="A426" t="s">
        <v>114</v>
      </c>
      <c r="B426" t="s">
        <v>21</v>
      </c>
      <c r="C426" t="s">
        <v>116</v>
      </c>
      <c r="D426" t="s">
        <v>14</v>
      </c>
      <c r="E426" s="1">
        <v>1339.9802503999999</v>
      </c>
      <c r="F426" s="1">
        <v>7627</v>
      </c>
      <c r="G426" s="1">
        <v>5422.7324881000004</v>
      </c>
      <c r="H426" s="1">
        <v>9831.2675118999996</v>
      </c>
    </row>
    <row r="427" spans="1:8" x14ac:dyDescent="0.25">
      <c r="A427" t="s">
        <v>114</v>
      </c>
      <c r="B427" t="s">
        <v>21</v>
      </c>
      <c r="C427" t="s">
        <v>116</v>
      </c>
      <c r="D427" t="s">
        <v>15</v>
      </c>
      <c r="F427" s="1">
        <f>100*(F426/F423)</f>
        <v>38.180816980376456</v>
      </c>
      <c r="G427" s="1">
        <f>100*(G426/G423)</f>
        <v>30.954071546881512</v>
      </c>
      <c r="H427" s="1">
        <f>100*(H426/H423)</f>
        <v>43.824320983441325</v>
      </c>
    </row>
    <row r="428" spans="1:8" x14ac:dyDescent="0.25">
      <c r="A428" t="s">
        <v>114</v>
      </c>
      <c r="B428" t="s">
        <v>21</v>
      </c>
      <c r="C428" t="s">
        <v>116</v>
      </c>
      <c r="D428" t="s">
        <v>5</v>
      </c>
      <c r="F428" s="1">
        <f>F426-F423</f>
        <v>-12349</v>
      </c>
      <c r="G428" s="1">
        <f>G426-G423</f>
        <v>-12095.907926900001</v>
      </c>
      <c r="H428" s="1">
        <f>H426-H423</f>
        <v>-12602.092073099999</v>
      </c>
    </row>
    <row r="429" spans="1:8" x14ac:dyDescent="0.25">
      <c r="A429" t="s">
        <v>114</v>
      </c>
      <c r="B429" t="s">
        <v>21</v>
      </c>
      <c r="C429" t="s">
        <v>117</v>
      </c>
      <c r="D429" t="s">
        <v>11</v>
      </c>
      <c r="E429" s="1">
        <v>6760.6057465000004</v>
      </c>
      <c r="F429" s="1">
        <v>216233</v>
      </c>
      <c r="G429" s="1">
        <v>205111.80355000001</v>
      </c>
      <c r="H429" s="1">
        <v>227354.19644999999</v>
      </c>
    </row>
    <row r="430" spans="1:8" x14ac:dyDescent="0.25">
      <c r="A430" t="s">
        <v>114</v>
      </c>
      <c r="B430" t="s">
        <v>21</v>
      </c>
      <c r="C430" t="s">
        <v>117</v>
      </c>
      <c r="D430" t="s">
        <v>12</v>
      </c>
      <c r="E430" s="1">
        <v>6445.5785438000003</v>
      </c>
      <c r="F430" s="1">
        <v>303397</v>
      </c>
      <c r="G430" s="1">
        <v>292794.0233</v>
      </c>
      <c r="H430" s="1">
        <v>313999.9767</v>
      </c>
    </row>
    <row r="431" spans="1:8" x14ac:dyDescent="0.25">
      <c r="A431" t="s">
        <v>114</v>
      </c>
      <c r="B431" t="s">
        <v>21</v>
      </c>
      <c r="C431" t="s">
        <v>117</v>
      </c>
      <c r="D431" t="s">
        <v>4</v>
      </c>
      <c r="F431" s="1">
        <f>F429-F430</f>
        <v>-87164</v>
      </c>
      <c r="G431" s="1">
        <f>G429-G430</f>
        <v>-87682.219749999989</v>
      </c>
      <c r="H431" s="1">
        <f>H429-H430</f>
        <v>-86645.780250000011</v>
      </c>
    </row>
    <row r="432" spans="1:8" x14ac:dyDescent="0.25">
      <c r="A432" t="s">
        <v>114</v>
      </c>
      <c r="B432" t="s">
        <v>21</v>
      </c>
      <c r="C432" t="s">
        <v>117</v>
      </c>
      <c r="D432" t="s">
        <v>13</v>
      </c>
      <c r="F432" s="1">
        <f>100*(F429/F430)</f>
        <v>71.270645392011119</v>
      </c>
      <c r="G432" s="1">
        <f>100*(G429/G430)</f>
        <v>70.05327541807101</v>
      </c>
      <c r="H432" s="1">
        <f>100*(H429/H430)</f>
        <v>72.405800420557796</v>
      </c>
    </row>
    <row r="433" spans="1:8" x14ac:dyDescent="0.25">
      <c r="A433" t="s">
        <v>114</v>
      </c>
      <c r="B433" t="s">
        <v>21</v>
      </c>
      <c r="C433" t="s">
        <v>117</v>
      </c>
      <c r="D433" t="s">
        <v>14</v>
      </c>
      <c r="E433" s="1">
        <v>5808.7580694999997</v>
      </c>
      <c r="F433" s="1">
        <v>142444</v>
      </c>
      <c r="G433" s="1">
        <v>132888.59297999999</v>
      </c>
      <c r="H433" s="1">
        <v>151999.40702000001</v>
      </c>
    </row>
    <row r="434" spans="1:8" x14ac:dyDescent="0.25">
      <c r="A434" t="s">
        <v>114</v>
      </c>
      <c r="B434" t="s">
        <v>21</v>
      </c>
      <c r="C434" t="s">
        <v>117</v>
      </c>
      <c r="D434" t="s">
        <v>15</v>
      </c>
      <c r="F434" s="1">
        <f>100*(F433/F430)</f>
        <v>46.94970616057509</v>
      </c>
      <c r="G434" s="1">
        <f>100*(G433/G430)</f>
        <v>45.386374859107306</v>
      </c>
      <c r="H434" s="1">
        <f>100*(H433/H430)</f>
        <v>48.407458056986542</v>
      </c>
    </row>
    <row r="435" spans="1:8" x14ac:dyDescent="0.25">
      <c r="A435" t="s">
        <v>114</v>
      </c>
      <c r="B435" t="s">
        <v>21</v>
      </c>
      <c r="C435" t="s">
        <v>117</v>
      </c>
      <c r="D435" t="s">
        <v>5</v>
      </c>
      <c r="F435" s="1">
        <f>F433-F430</f>
        <v>-160953</v>
      </c>
      <c r="G435" s="1">
        <f>G433-G430</f>
        <v>-159905.43032000001</v>
      </c>
      <c r="H435" s="1">
        <f>H433-H430</f>
        <v>-162000.56967999999</v>
      </c>
    </row>
    <row r="436" spans="1:8" x14ac:dyDescent="0.25">
      <c r="A436" t="s">
        <v>114</v>
      </c>
      <c r="B436" t="s">
        <v>21</v>
      </c>
      <c r="C436" t="s">
        <v>118</v>
      </c>
      <c r="D436" t="s">
        <v>11</v>
      </c>
      <c r="E436" s="1">
        <v>1953.8073285</v>
      </c>
      <c r="F436" s="1">
        <v>19243</v>
      </c>
      <c r="G436" s="1">
        <v>16028.986945000001</v>
      </c>
      <c r="H436" s="1">
        <v>22457.013054999999</v>
      </c>
    </row>
    <row r="437" spans="1:8" x14ac:dyDescent="0.25">
      <c r="A437" t="s">
        <v>114</v>
      </c>
      <c r="B437" t="s">
        <v>21</v>
      </c>
      <c r="C437" t="s">
        <v>118</v>
      </c>
      <c r="D437" t="s">
        <v>12</v>
      </c>
      <c r="E437" s="1">
        <v>1774.9071879000001</v>
      </c>
      <c r="F437" s="1">
        <v>25054</v>
      </c>
      <c r="G437" s="1">
        <v>22134.277676000002</v>
      </c>
      <c r="H437" s="1">
        <v>27973.722323999998</v>
      </c>
    </row>
    <row r="438" spans="1:8" x14ac:dyDescent="0.25">
      <c r="A438" t="s">
        <v>114</v>
      </c>
      <c r="B438" t="s">
        <v>21</v>
      </c>
      <c r="C438" t="s">
        <v>118</v>
      </c>
      <c r="D438" t="s">
        <v>4</v>
      </c>
      <c r="F438" s="1">
        <f>F436-F437</f>
        <v>-5811</v>
      </c>
      <c r="G438" s="1">
        <f>G436-G437</f>
        <v>-6105.290731000001</v>
      </c>
      <c r="H438" s="1">
        <f>H436-H437</f>
        <v>-5516.709268999999</v>
      </c>
    </row>
    <row r="439" spans="1:8" x14ac:dyDescent="0.25">
      <c r="A439" t="s">
        <v>114</v>
      </c>
      <c r="B439" t="s">
        <v>21</v>
      </c>
      <c r="C439" t="s">
        <v>118</v>
      </c>
      <c r="D439" t="s">
        <v>13</v>
      </c>
      <c r="F439" s="1">
        <f>100*(F436/F437)</f>
        <v>76.806098826534679</v>
      </c>
      <c r="G439" s="1">
        <f>100*(G436/G437)</f>
        <v>72.41703198826356</v>
      </c>
      <c r="H439" s="1">
        <f>100*(H436/H437)</f>
        <v>80.278958927582735</v>
      </c>
    </row>
    <row r="440" spans="1:8" x14ac:dyDescent="0.25">
      <c r="A440" t="s">
        <v>114</v>
      </c>
      <c r="B440" t="s">
        <v>21</v>
      </c>
      <c r="C440" t="s">
        <v>118</v>
      </c>
      <c r="D440" t="s">
        <v>14</v>
      </c>
      <c r="E440" s="1">
        <v>1704.0198633</v>
      </c>
      <c r="F440" s="1">
        <v>12732</v>
      </c>
      <c r="G440" s="1">
        <v>9928.8873249999997</v>
      </c>
      <c r="H440" s="1">
        <v>15535.112675</v>
      </c>
    </row>
    <row r="441" spans="1:8" x14ac:dyDescent="0.25">
      <c r="A441" t="s">
        <v>114</v>
      </c>
      <c r="B441" t="s">
        <v>21</v>
      </c>
      <c r="C441" t="s">
        <v>118</v>
      </c>
      <c r="D441" t="s">
        <v>15</v>
      </c>
      <c r="F441" s="1">
        <f>100*(F440/F437)</f>
        <v>50.818232617546101</v>
      </c>
      <c r="G441" s="1">
        <f>100*(G440/G437)</f>
        <v>44.857516790646407</v>
      </c>
      <c r="H441" s="1">
        <f>100*(H440/H437)</f>
        <v>55.534663907318773</v>
      </c>
    </row>
    <row r="442" spans="1:8" x14ac:dyDescent="0.25">
      <c r="A442" t="s">
        <v>114</v>
      </c>
      <c r="B442" t="s">
        <v>21</v>
      </c>
      <c r="C442" t="s">
        <v>118</v>
      </c>
      <c r="D442" t="s">
        <v>5</v>
      </c>
      <c r="F442" s="1">
        <f>F440-F437</f>
        <v>-12322</v>
      </c>
      <c r="G442" s="1">
        <f>G440-G437</f>
        <v>-12205.390351000002</v>
      </c>
      <c r="H442" s="1">
        <f>H440-H437</f>
        <v>-12438.609648999998</v>
      </c>
    </row>
    <row r="443" spans="1:8" x14ac:dyDescent="0.25">
      <c r="A443" t="s">
        <v>114</v>
      </c>
      <c r="B443" t="s">
        <v>21</v>
      </c>
      <c r="C443" t="s">
        <v>119</v>
      </c>
      <c r="D443" t="s">
        <v>11</v>
      </c>
      <c r="E443" s="1">
        <v>1255.4800233000001</v>
      </c>
      <c r="F443" s="1">
        <v>7888</v>
      </c>
      <c r="G443" s="1">
        <v>5822.7353617999997</v>
      </c>
      <c r="H443" s="1">
        <v>9953.2646382000003</v>
      </c>
    </row>
    <row r="444" spans="1:8" x14ac:dyDescent="0.25">
      <c r="A444" t="s">
        <v>114</v>
      </c>
      <c r="B444" t="s">
        <v>21</v>
      </c>
      <c r="C444" t="s">
        <v>119</v>
      </c>
      <c r="D444" t="s">
        <v>12</v>
      </c>
      <c r="E444" s="1">
        <v>1131.2067496</v>
      </c>
      <c r="F444" s="1">
        <v>9471</v>
      </c>
      <c r="G444" s="1">
        <v>7610.1648968999998</v>
      </c>
      <c r="H444" s="1">
        <v>11331.835102999999</v>
      </c>
    </row>
    <row r="445" spans="1:8" x14ac:dyDescent="0.25">
      <c r="A445" t="s">
        <v>114</v>
      </c>
      <c r="B445" t="s">
        <v>21</v>
      </c>
      <c r="C445" t="s">
        <v>119</v>
      </c>
      <c r="D445" t="s">
        <v>4</v>
      </c>
      <c r="F445" s="1">
        <f>F443-F444</f>
        <v>-1583</v>
      </c>
      <c r="G445" s="1">
        <f>G443-G444</f>
        <v>-1787.4295351000001</v>
      </c>
      <c r="H445" s="1">
        <f>H443-H444</f>
        <v>-1378.5704647999992</v>
      </c>
    </row>
    <row r="446" spans="1:8" x14ac:dyDescent="0.25">
      <c r="A446" t="s">
        <v>114</v>
      </c>
      <c r="B446" t="s">
        <v>21</v>
      </c>
      <c r="C446" t="s">
        <v>119</v>
      </c>
      <c r="D446" t="s">
        <v>13</v>
      </c>
      <c r="F446" s="1">
        <f>100*(F443/F444)</f>
        <v>83.285819871185723</v>
      </c>
      <c r="G446" s="1">
        <f>100*(G443/G444)</f>
        <v>76.512604400620688</v>
      </c>
      <c r="H446" s="1">
        <f>100*(H443/H444)</f>
        <v>87.834534722138386</v>
      </c>
    </row>
    <row r="447" spans="1:8" x14ac:dyDescent="0.25">
      <c r="A447" t="s">
        <v>114</v>
      </c>
      <c r="B447" t="s">
        <v>21</v>
      </c>
      <c r="C447" t="s">
        <v>119</v>
      </c>
      <c r="D447" t="s">
        <v>14</v>
      </c>
      <c r="E447" s="1">
        <v>1168.1721067000001</v>
      </c>
      <c r="F447" s="1">
        <v>6275</v>
      </c>
      <c r="G447" s="1">
        <v>4353.3568845</v>
      </c>
      <c r="H447" s="1">
        <v>8196.6431154999991</v>
      </c>
    </row>
    <row r="448" spans="1:8" x14ac:dyDescent="0.25">
      <c r="A448" t="s">
        <v>114</v>
      </c>
      <c r="B448" t="s">
        <v>21</v>
      </c>
      <c r="C448" t="s">
        <v>119</v>
      </c>
      <c r="D448" t="s">
        <v>15</v>
      </c>
      <c r="F448" s="1">
        <f>100*(F447/F444)</f>
        <v>66.254883328054063</v>
      </c>
      <c r="G448" s="1">
        <f>100*(G447/G444)</f>
        <v>57.204501393568222</v>
      </c>
      <c r="H448" s="1">
        <f>100*(H447/H444)</f>
        <v>72.332883782698303</v>
      </c>
    </row>
    <row r="449" spans="1:8" x14ac:dyDescent="0.25">
      <c r="A449" t="s">
        <v>114</v>
      </c>
      <c r="B449" t="s">
        <v>21</v>
      </c>
      <c r="C449" t="s">
        <v>119</v>
      </c>
      <c r="D449" t="s">
        <v>5</v>
      </c>
      <c r="F449" s="1">
        <f>F447-F444</f>
        <v>-3196</v>
      </c>
      <c r="G449" s="1">
        <f>G447-G444</f>
        <v>-3256.8080123999998</v>
      </c>
      <c r="H449" s="1">
        <f>H447-H444</f>
        <v>-3135.1919875000003</v>
      </c>
    </row>
    <row r="450" spans="1:8" x14ac:dyDescent="0.25">
      <c r="A450" t="s">
        <v>114</v>
      </c>
      <c r="B450" t="s">
        <v>21</v>
      </c>
      <c r="C450" t="s">
        <v>120</v>
      </c>
      <c r="D450" t="s">
        <v>11</v>
      </c>
      <c r="E450" s="1">
        <v>1149.4277135</v>
      </c>
      <c r="F450" s="1">
        <v>8141</v>
      </c>
      <c r="G450" s="1">
        <v>6250.1914114000001</v>
      </c>
      <c r="H450" s="1">
        <v>10031.808589</v>
      </c>
    </row>
    <row r="451" spans="1:8" x14ac:dyDescent="0.25">
      <c r="A451" t="s">
        <v>114</v>
      </c>
      <c r="B451" t="s">
        <v>21</v>
      </c>
      <c r="C451" t="s">
        <v>120</v>
      </c>
      <c r="D451" t="s">
        <v>12</v>
      </c>
      <c r="E451" s="1">
        <v>981.58546825999997</v>
      </c>
      <c r="F451" s="1">
        <v>7776</v>
      </c>
      <c r="G451" s="1">
        <v>6161.2919046999996</v>
      </c>
      <c r="H451" s="1">
        <v>9390.7080953000004</v>
      </c>
    </row>
    <row r="452" spans="1:8" x14ac:dyDescent="0.25">
      <c r="A452" t="s">
        <v>114</v>
      </c>
      <c r="B452" t="s">
        <v>21</v>
      </c>
      <c r="C452" t="s">
        <v>120</v>
      </c>
      <c r="D452" t="s">
        <v>4</v>
      </c>
      <c r="F452" s="1">
        <f>F450-F451</f>
        <v>365</v>
      </c>
      <c r="G452" s="1">
        <f>G450-G451</f>
        <v>88.899506700000529</v>
      </c>
      <c r="H452" s="1">
        <f>H450-H451</f>
        <v>641.10049369999979</v>
      </c>
    </row>
    <row r="453" spans="1:8" x14ac:dyDescent="0.25">
      <c r="A453" t="s">
        <v>114</v>
      </c>
      <c r="B453" t="s">
        <v>21</v>
      </c>
      <c r="C453" t="s">
        <v>120</v>
      </c>
      <c r="D453" t="s">
        <v>13</v>
      </c>
      <c r="F453" s="1">
        <f>100*(F450/F451)</f>
        <v>104.69393004115226</v>
      </c>
      <c r="G453" s="1">
        <f>100*(G450/G451)</f>
        <v>101.44287120420614</v>
      </c>
      <c r="H453" s="1">
        <f>100*(H450/H451)</f>
        <v>106.82696647786196</v>
      </c>
    </row>
    <row r="454" spans="1:8" x14ac:dyDescent="0.25">
      <c r="A454" t="s">
        <v>114</v>
      </c>
      <c r="B454" t="s">
        <v>21</v>
      </c>
      <c r="C454" t="s">
        <v>120</v>
      </c>
      <c r="D454" t="s">
        <v>14</v>
      </c>
      <c r="E454" s="1">
        <v>1040.666156</v>
      </c>
      <c r="F454" s="1">
        <v>5251</v>
      </c>
      <c r="G454" s="1">
        <v>3539.1041734999999</v>
      </c>
      <c r="H454" s="1">
        <v>6962.8958265000001</v>
      </c>
    </row>
    <row r="455" spans="1:8" x14ac:dyDescent="0.25">
      <c r="A455" t="s">
        <v>114</v>
      </c>
      <c r="B455" t="s">
        <v>21</v>
      </c>
      <c r="C455" t="s">
        <v>120</v>
      </c>
      <c r="D455" t="s">
        <v>15</v>
      </c>
      <c r="F455" s="1">
        <f>100*(F454/F451)</f>
        <v>67.528292181069958</v>
      </c>
      <c r="G455" s="1">
        <f>100*(G454/G451)</f>
        <v>57.440943039888694</v>
      </c>
      <c r="H455" s="1">
        <f>100*(H454/H451)</f>
        <v>74.146653860797713</v>
      </c>
    </row>
    <row r="456" spans="1:8" x14ac:dyDescent="0.25">
      <c r="A456" t="s">
        <v>114</v>
      </c>
      <c r="B456" t="s">
        <v>21</v>
      </c>
      <c r="C456" t="s">
        <v>120</v>
      </c>
      <c r="D456" t="s">
        <v>5</v>
      </c>
      <c r="F456" s="1">
        <f>F454-F451</f>
        <v>-2525</v>
      </c>
      <c r="G456" s="1">
        <f>G454-G451</f>
        <v>-2622.1877311999997</v>
      </c>
      <c r="H456" s="1">
        <f>H454-H451</f>
        <v>-2427.8122688000003</v>
      </c>
    </row>
    <row r="457" spans="1:8" x14ac:dyDescent="0.25">
      <c r="A457" t="s">
        <v>114</v>
      </c>
      <c r="B457" t="s">
        <v>21</v>
      </c>
      <c r="C457" t="s">
        <v>121</v>
      </c>
      <c r="D457" t="s">
        <v>11</v>
      </c>
      <c r="E457" s="1">
        <v>2039.6482627</v>
      </c>
      <c r="F457" s="1">
        <v>21820</v>
      </c>
      <c r="G457" s="1">
        <v>18464.778608000001</v>
      </c>
      <c r="H457" s="1">
        <v>25175.221391999999</v>
      </c>
    </row>
    <row r="458" spans="1:8" x14ac:dyDescent="0.25">
      <c r="A458" t="s">
        <v>114</v>
      </c>
      <c r="B458" t="s">
        <v>21</v>
      </c>
      <c r="C458" t="s">
        <v>121</v>
      </c>
      <c r="D458" t="s">
        <v>12</v>
      </c>
      <c r="E458" s="1">
        <v>1812.2426023999999</v>
      </c>
      <c r="F458" s="1">
        <v>24473</v>
      </c>
      <c r="G458" s="1">
        <v>21491.860918999999</v>
      </c>
      <c r="H458" s="1">
        <v>27454.139081000001</v>
      </c>
    </row>
    <row r="459" spans="1:8" x14ac:dyDescent="0.25">
      <c r="A459" t="s">
        <v>114</v>
      </c>
      <c r="B459" t="s">
        <v>21</v>
      </c>
      <c r="C459" t="s">
        <v>121</v>
      </c>
      <c r="D459" t="s">
        <v>4</v>
      </c>
      <c r="F459" s="1">
        <f>F457-F458</f>
        <v>-2653</v>
      </c>
      <c r="G459" s="1">
        <f>G457-G458</f>
        <v>-3027.0823109999983</v>
      </c>
      <c r="H459" s="1">
        <f>H457-H458</f>
        <v>-2278.9176890000017</v>
      </c>
    </row>
    <row r="460" spans="1:8" x14ac:dyDescent="0.25">
      <c r="A460" t="s">
        <v>114</v>
      </c>
      <c r="B460" t="s">
        <v>21</v>
      </c>
      <c r="C460" t="s">
        <v>121</v>
      </c>
      <c r="D460" t="s">
        <v>13</v>
      </c>
      <c r="F460" s="1">
        <f>100*(F457/F458)</f>
        <v>89.159481877987986</v>
      </c>
      <c r="G460" s="1">
        <f>100*(G457/G458)</f>
        <v>85.91521542779067</v>
      </c>
      <c r="H460" s="1">
        <f>100*(H457/H458)</f>
        <v>91.699183564721011</v>
      </c>
    </row>
    <row r="461" spans="1:8" x14ac:dyDescent="0.25">
      <c r="A461" t="s">
        <v>114</v>
      </c>
      <c r="B461" t="s">
        <v>21</v>
      </c>
      <c r="C461" t="s">
        <v>121</v>
      </c>
      <c r="D461" t="s">
        <v>14</v>
      </c>
      <c r="E461" s="1">
        <v>1839.9826108</v>
      </c>
      <c r="F461" s="1">
        <v>15512</v>
      </c>
      <c r="G461" s="1">
        <v>12485.228605</v>
      </c>
      <c r="H461" s="1">
        <v>18538.771395</v>
      </c>
    </row>
    <row r="462" spans="1:8" x14ac:dyDescent="0.25">
      <c r="A462" t="s">
        <v>114</v>
      </c>
      <c r="B462" t="s">
        <v>21</v>
      </c>
      <c r="C462" t="s">
        <v>121</v>
      </c>
      <c r="D462" t="s">
        <v>15</v>
      </c>
      <c r="F462" s="1">
        <f>100*(F461/F458)</f>
        <v>63.384137621051771</v>
      </c>
      <c r="G462" s="1">
        <f>100*(G461/G458)</f>
        <v>58.092822450578787</v>
      </c>
      <c r="H462" s="1">
        <f>100*(H461/H458)</f>
        <v>67.52632577661123</v>
      </c>
    </row>
    <row r="463" spans="1:8" x14ac:dyDescent="0.25">
      <c r="A463" t="s">
        <v>114</v>
      </c>
      <c r="B463" t="s">
        <v>21</v>
      </c>
      <c r="C463" t="s">
        <v>121</v>
      </c>
      <c r="D463" t="s">
        <v>5</v>
      </c>
      <c r="F463" s="1">
        <f>F461-F458</f>
        <v>-8961</v>
      </c>
      <c r="G463" s="1">
        <f>G461-G458</f>
        <v>-9006.6323139999986</v>
      </c>
      <c r="H463" s="1">
        <f>H461-H458</f>
        <v>-8915.3676860000014</v>
      </c>
    </row>
    <row r="464" spans="1:8" x14ac:dyDescent="0.25">
      <c r="A464" t="s">
        <v>114</v>
      </c>
      <c r="B464" t="s">
        <v>21</v>
      </c>
      <c r="C464" t="s">
        <v>122</v>
      </c>
      <c r="D464" t="s">
        <v>11</v>
      </c>
      <c r="E464" s="1">
        <v>1048.329146</v>
      </c>
      <c r="F464" s="1">
        <v>7377</v>
      </c>
      <c r="G464" s="1">
        <v>5652.4985548000004</v>
      </c>
      <c r="H464" s="1">
        <v>9101.5014451999996</v>
      </c>
    </row>
    <row r="465" spans="1:8" x14ac:dyDescent="0.25">
      <c r="A465" t="s">
        <v>114</v>
      </c>
      <c r="B465" t="s">
        <v>21</v>
      </c>
      <c r="C465" t="s">
        <v>122</v>
      </c>
      <c r="D465" t="s">
        <v>12</v>
      </c>
      <c r="E465" s="1">
        <v>893.63050024999995</v>
      </c>
      <c r="F465" s="1">
        <v>6149</v>
      </c>
      <c r="G465" s="1">
        <v>4678.9778270999996</v>
      </c>
      <c r="H465" s="1">
        <v>7619.0221729000004</v>
      </c>
    </row>
    <row r="466" spans="1:8" x14ac:dyDescent="0.25">
      <c r="A466" t="s">
        <v>114</v>
      </c>
      <c r="B466" t="s">
        <v>21</v>
      </c>
      <c r="C466" t="s">
        <v>122</v>
      </c>
      <c r="D466" t="s">
        <v>4</v>
      </c>
      <c r="F466" s="1">
        <f>F464-F465</f>
        <v>1228</v>
      </c>
      <c r="G466" s="1">
        <f>G464-G465</f>
        <v>973.52072770000086</v>
      </c>
      <c r="H466" s="1">
        <f>H464-H465</f>
        <v>1482.4792722999991</v>
      </c>
    </row>
    <row r="467" spans="1:8" x14ac:dyDescent="0.25">
      <c r="A467" t="s">
        <v>114</v>
      </c>
      <c r="B467" t="s">
        <v>21</v>
      </c>
      <c r="C467" t="s">
        <v>122</v>
      </c>
      <c r="D467" t="s">
        <v>13</v>
      </c>
      <c r="F467" s="1">
        <f>100*(F464/F465)</f>
        <v>119.97072694747114</v>
      </c>
      <c r="G467" s="1">
        <f>100*(G464/G465)</f>
        <v>120.80626931082045</v>
      </c>
      <c r="H467" s="1">
        <f>100*(H464/H465)</f>
        <v>119.45760543358188</v>
      </c>
    </row>
    <row r="468" spans="1:8" x14ac:dyDescent="0.25">
      <c r="A468" t="s">
        <v>114</v>
      </c>
      <c r="B468" t="s">
        <v>21</v>
      </c>
      <c r="C468" t="s">
        <v>122</v>
      </c>
      <c r="D468" t="s">
        <v>14</v>
      </c>
      <c r="E468" s="1">
        <v>951.16247109999995</v>
      </c>
      <c r="F468" s="1">
        <v>4447</v>
      </c>
      <c r="G468" s="1">
        <v>2882.3377350000001</v>
      </c>
      <c r="H468" s="1">
        <v>6011.6622649999999</v>
      </c>
    </row>
    <row r="469" spans="1:8" x14ac:dyDescent="0.25">
      <c r="A469" t="s">
        <v>114</v>
      </c>
      <c r="B469" t="s">
        <v>21</v>
      </c>
      <c r="C469" t="s">
        <v>122</v>
      </c>
      <c r="D469" t="s">
        <v>15</v>
      </c>
      <c r="F469" s="1">
        <f>100*(F468/F465)</f>
        <v>72.320702553260702</v>
      </c>
      <c r="G469" s="1">
        <f>100*(G468/G465)</f>
        <v>61.601867790565159</v>
      </c>
      <c r="H469" s="1">
        <f>100*(H468/H465)</f>
        <v>78.903330750011492</v>
      </c>
    </row>
    <row r="470" spans="1:8" x14ac:dyDescent="0.25">
      <c r="A470" t="s">
        <v>114</v>
      </c>
      <c r="B470" t="s">
        <v>21</v>
      </c>
      <c r="C470" t="s">
        <v>122</v>
      </c>
      <c r="D470" t="s">
        <v>5</v>
      </c>
      <c r="F470" s="1">
        <f>F468-F465</f>
        <v>-1702</v>
      </c>
      <c r="G470" s="1">
        <f>G468-G465</f>
        <v>-1796.6400920999995</v>
      </c>
      <c r="H470" s="1">
        <f>H468-H465</f>
        <v>-1607.3599079000005</v>
      </c>
    </row>
    <row r="471" spans="1:8" x14ac:dyDescent="0.25">
      <c r="A471" t="s">
        <v>114</v>
      </c>
      <c r="B471" t="s">
        <v>21</v>
      </c>
      <c r="C471" t="s">
        <v>123</v>
      </c>
      <c r="D471" t="s">
        <v>11</v>
      </c>
      <c r="E471" s="1">
        <v>1565.6875691</v>
      </c>
      <c r="F471" s="1">
        <v>17551</v>
      </c>
      <c r="G471" s="1">
        <v>14975.443949</v>
      </c>
      <c r="H471" s="1">
        <v>20126.556051</v>
      </c>
    </row>
    <row r="472" spans="1:8" x14ac:dyDescent="0.25">
      <c r="A472" t="s">
        <v>114</v>
      </c>
      <c r="B472" t="s">
        <v>21</v>
      </c>
      <c r="C472" t="s">
        <v>123</v>
      </c>
      <c r="D472" t="s">
        <v>12</v>
      </c>
      <c r="E472" s="1">
        <v>1266.0266618000001</v>
      </c>
      <c r="F472" s="1">
        <v>11417</v>
      </c>
      <c r="G472" s="1">
        <v>9334.3861412999995</v>
      </c>
      <c r="H472" s="1">
        <v>13499.613858999999</v>
      </c>
    </row>
    <row r="473" spans="1:8" x14ac:dyDescent="0.25">
      <c r="A473" t="s">
        <v>114</v>
      </c>
      <c r="B473" t="s">
        <v>21</v>
      </c>
      <c r="C473" t="s">
        <v>123</v>
      </c>
      <c r="D473" t="s">
        <v>4</v>
      </c>
      <c r="F473" s="1">
        <f>F471-F472</f>
        <v>6134</v>
      </c>
      <c r="G473" s="1">
        <f>G471-G472</f>
        <v>5641.0578077000009</v>
      </c>
      <c r="H473" s="1">
        <f>H471-H472</f>
        <v>6626.9421920000004</v>
      </c>
    </row>
    <row r="474" spans="1:8" x14ac:dyDescent="0.25">
      <c r="A474" t="s">
        <v>114</v>
      </c>
      <c r="B474" t="s">
        <v>21</v>
      </c>
      <c r="C474" t="s">
        <v>123</v>
      </c>
      <c r="D474" t="s">
        <v>13</v>
      </c>
      <c r="F474" s="1">
        <f>100*(F471/F472)</f>
        <v>153.72689848471578</v>
      </c>
      <c r="G474" s="1">
        <f>100*(G471/G472)</f>
        <v>160.43308817856951</v>
      </c>
      <c r="H474" s="1">
        <f>100*(H471/H472)</f>
        <v>149.08986480070251</v>
      </c>
    </row>
    <row r="475" spans="1:8" x14ac:dyDescent="0.25">
      <c r="A475" t="s">
        <v>114</v>
      </c>
      <c r="B475" t="s">
        <v>21</v>
      </c>
      <c r="C475" t="s">
        <v>123</v>
      </c>
      <c r="D475" t="s">
        <v>14</v>
      </c>
      <c r="E475" s="1">
        <v>1441.2296535</v>
      </c>
      <c r="F475" s="1">
        <v>10436</v>
      </c>
      <c r="G475" s="1">
        <v>8065.1772199999996</v>
      </c>
      <c r="H475" s="1">
        <v>12806.82278</v>
      </c>
    </row>
    <row r="476" spans="1:8" x14ac:dyDescent="0.25">
      <c r="A476" t="s">
        <v>114</v>
      </c>
      <c r="B476" t="s">
        <v>21</v>
      </c>
      <c r="C476" t="s">
        <v>123</v>
      </c>
      <c r="D476" t="s">
        <v>15</v>
      </c>
      <c r="F476" s="1">
        <f>100*(F475/F472)</f>
        <v>91.407550144521338</v>
      </c>
      <c r="G476" s="1">
        <f>100*(G475/G472)</f>
        <v>86.402866754307666</v>
      </c>
      <c r="H476" s="1">
        <f>100*(H475/H472)</f>
        <v>94.868067440772577</v>
      </c>
    </row>
    <row r="477" spans="1:8" x14ac:dyDescent="0.25">
      <c r="A477" t="s">
        <v>114</v>
      </c>
      <c r="B477" t="s">
        <v>21</v>
      </c>
      <c r="C477" t="s">
        <v>123</v>
      </c>
      <c r="D477" t="s">
        <v>5</v>
      </c>
      <c r="F477" s="1">
        <f>F475-F472</f>
        <v>-981</v>
      </c>
      <c r="G477" s="1">
        <f>G475-G472</f>
        <v>-1269.2089212999999</v>
      </c>
      <c r="H477" s="1">
        <f>H475-H472</f>
        <v>-692.79107899999872</v>
      </c>
    </row>
    <row r="478" spans="1:8" x14ac:dyDescent="0.25">
      <c r="A478" t="s">
        <v>114</v>
      </c>
      <c r="B478" t="s">
        <v>21</v>
      </c>
      <c r="C478" t="s">
        <v>124</v>
      </c>
      <c r="D478" t="s">
        <v>11</v>
      </c>
      <c r="E478" s="1">
        <v>1051.2074187999999</v>
      </c>
      <c r="F478" s="1">
        <v>8454</v>
      </c>
      <c r="G478" s="1">
        <v>6724.7637960000002</v>
      </c>
      <c r="H478" s="1">
        <v>10183.236204000001</v>
      </c>
    </row>
    <row r="479" spans="1:8" x14ac:dyDescent="0.25">
      <c r="A479" t="s">
        <v>114</v>
      </c>
      <c r="B479" t="s">
        <v>21</v>
      </c>
      <c r="C479" t="s">
        <v>124</v>
      </c>
      <c r="D479" t="s">
        <v>12</v>
      </c>
      <c r="E479" s="1">
        <v>918.39264228000002</v>
      </c>
      <c r="F479" s="1">
        <v>6899</v>
      </c>
      <c r="G479" s="1">
        <v>5388.2441034000003</v>
      </c>
      <c r="H479" s="1">
        <v>8409.7558965999997</v>
      </c>
    </row>
    <row r="480" spans="1:8" x14ac:dyDescent="0.25">
      <c r="A480" t="s">
        <v>114</v>
      </c>
      <c r="B480" t="s">
        <v>21</v>
      </c>
      <c r="C480" t="s">
        <v>124</v>
      </c>
      <c r="D480" t="s">
        <v>4</v>
      </c>
      <c r="F480" s="1">
        <f>F478-F479</f>
        <v>1555</v>
      </c>
      <c r="G480" s="1">
        <f>G478-G479</f>
        <v>1336.5196925999999</v>
      </c>
      <c r="H480" s="1">
        <f>H478-H479</f>
        <v>1773.480307400001</v>
      </c>
    </row>
    <row r="481" spans="1:8" x14ac:dyDescent="0.25">
      <c r="A481" t="s">
        <v>114</v>
      </c>
      <c r="B481" t="s">
        <v>21</v>
      </c>
      <c r="C481" t="s">
        <v>124</v>
      </c>
      <c r="D481" t="s">
        <v>13</v>
      </c>
      <c r="F481" s="1">
        <f>100*(F478/F479)</f>
        <v>122.53949847804029</v>
      </c>
      <c r="G481" s="1">
        <f>100*(G478/G479)</f>
        <v>124.80436422241247</v>
      </c>
      <c r="H481" s="1">
        <f>100*(H478/H479)</f>
        <v>121.08836842835125</v>
      </c>
    </row>
    <row r="482" spans="1:8" x14ac:dyDescent="0.25">
      <c r="A482" t="s">
        <v>114</v>
      </c>
      <c r="B482" t="s">
        <v>21</v>
      </c>
      <c r="C482" t="s">
        <v>124</v>
      </c>
      <c r="D482" t="s">
        <v>14</v>
      </c>
      <c r="E482" s="1">
        <v>962.52176580000003</v>
      </c>
      <c r="F482" s="1">
        <v>4594</v>
      </c>
      <c r="G482" s="1">
        <v>3010.6516953</v>
      </c>
      <c r="H482" s="1">
        <v>6177.3483047</v>
      </c>
    </row>
    <row r="483" spans="1:8" x14ac:dyDescent="0.25">
      <c r="A483" t="s">
        <v>114</v>
      </c>
      <c r="B483" t="s">
        <v>21</v>
      </c>
      <c r="C483" t="s">
        <v>124</v>
      </c>
      <c r="D483" t="s">
        <v>15</v>
      </c>
      <c r="F483" s="1">
        <f>100*(F482/F479)</f>
        <v>66.589360776924195</v>
      </c>
      <c r="G483" s="1">
        <f>100*(G482/G479)</f>
        <v>55.874448846893706</v>
      </c>
      <c r="H483" s="1">
        <f>100*(H482/H479)</f>
        <v>73.454549461982069</v>
      </c>
    </row>
    <row r="484" spans="1:8" x14ac:dyDescent="0.25">
      <c r="A484" t="s">
        <v>114</v>
      </c>
      <c r="B484" t="s">
        <v>21</v>
      </c>
      <c r="C484" t="s">
        <v>124</v>
      </c>
      <c r="D484" t="s">
        <v>5</v>
      </c>
      <c r="F484" s="1">
        <f>F482-F479</f>
        <v>-2305</v>
      </c>
      <c r="G484" s="1">
        <f>G482-G479</f>
        <v>-2377.5924081000003</v>
      </c>
      <c r="H484" s="1">
        <f>H482-H479</f>
        <v>-2232.4075918999997</v>
      </c>
    </row>
    <row r="485" spans="1:8" x14ac:dyDescent="0.25">
      <c r="A485" t="s">
        <v>114</v>
      </c>
      <c r="B485" t="s">
        <v>21</v>
      </c>
      <c r="C485" t="s">
        <v>125</v>
      </c>
      <c r="D485" t="s">
        <v>11</v>
      </c>
      <c r="E485" s="1">
        <v>1190.6313967000001</v>
      </c>
      <c r="F485" s="1">
        <v>7350</v>
      </c>
      <c r="G485" s="1">
        <v>5391.4113524000004</v>
      </c>
      <c r="H485" s="1">
        <v>9308.5886475999996</v>
      </c>
    </row>
    <row r="486" spans="1:8" x14ac:dyDescent="0.25">
      <c r="A486" t="s">
        <v>114</v>
      </c>
      <c r="B486" t="s">
        <v>21</v>
      </c>
      <c r="C486" t="s">
        <v>125</v>
      </c>
      <c r="D486" t="s">
        <v>12</v>
      </c>
      <c r="E486" s="1">
        <v>1096.2100498</v>
      </c>
      <c r="F486" s="1">
        <v>9066</v>
      </c>
      <c r="G486" s="1">
        <v>7262.7344681000004</v>
      </c>
      <c r="H486" s="1">
        <v>10869.265531999999</v>
      </c>
    </row>
    <row r="487" spans="1:8" x14ac:dyDescent="0.25">
      <c r="A487" t="s">
        <v>114</v>
      </c>
      <c r="B487" t="s">
        <v>21</v>
      </c>
      <c r="C487" t="s">
        <v>125</v>
      </c>
      <c r="D487" t="s">
        <v>4</v>
      </c>
      <c r="F487" s="1">
        <f>F485-F486</f>
        <v>-1716</v>
      </c>
      <c r="G487" s="1">
        <f>G485-G486</f>
        <v>-1871.3231157</v>
      </c>
      <c r="H487" s="1">
        <f>H485-H486</f>
        <v>-1560.6768843999998</v>
      </c>
    </row>
    <row r="488" spans="1:8" x14ac:dyDescent="0.25">
      <c r="A488" t="s">
        <v>114</v>
      </c>
      <c r="B488" t="s">
        <v>21</v>
      </c>
      <c r="C488" t="s">
        <v>125</v>
      </c>
      <c r="D488" t="s">
        <v>13</v>
      </c>
      <c r="F488" s="1">
        <f>100*(F485/F486)</f>
        <v>81.072137657180676</v>
      </c>
      <c r="G488" s="1">
        <f>100*(G485/G486)</f>
        <v>74.233904269536708</v>
      </c>
      <c r="H488" s="1">
        <f>100*(H485/H486)</f>
        <v>85.641376781115156</v>
      </c>
    </row>
    <row r="489" spans="1:8" x14ac:dyDescent="0.25">
      <c r="A489" t="s">
        <v>114</v>
      </c>
      <c r="B489" t="s">
        <v>21</v>
      </c>
      <c r="C489" t="s">
        <v>125</v>
      </c>
      <c r="D489" t="s">
        <v>14</v>
      </c>
      <c r="E489" s="1">
        <v>1058.5612384000001</v>
      </c>
      <c r="F489" s="1">
        <v>5045</v>
      </c>
      <c r="G489" s="1">
        <v>3303.6667628</v>
      </c>
      <c r="H489" s="1">
        <v>6786.3332372000004</v>
      </c>
    </row>
    <row r="490" spans="1:8" x14ac:dyDescent="0.25">
      <c r="A490" t="s">
        <v>114</v>
      </c>
      <c r="B490" t="s">
        <v>21</v>
      </c>
      <c r="C490" t="s">
        <v>125</v>
      </c>
      <c r="D490" t="s">
        <v>15</v>
      </c>
      <c r="F490" s="1">
        <f>100*(F489/F486)</f>
        <v>55.647474078976401</v>
      </c>
      <c r="G490" s="1">
        <f>100*(G489/G486)</f>
        <v>45.487918872852177</v>
      </c>
      <c r="H490" s="1">
        <f>100*(H489/H486)</f>
        <v>62.435987208339739</v>
      </c>
    </row>
    <row r="491" spans="1:8" x14ac:dyDescent="0.25">
      <c r="A491" t="s">
        <v>114</v>
      </c>
      <c r="B491" t="s">
        <v>21</v>
      </c>
      <c r="C491" t="s">
        <v>125</v>
      </c>
      <c r="D491" t="s">
        <v>5</v>
      </c>
      <c r="F491" s="1">
        <f>F489-F486</f>
        <v>-4021</v>
      </c>
      <c r="G491" s="1">
        <f>G489-G486</f>
        <v>-3959.0677053000004</v>
      </c>
      <c r="H491" s="1">
        <f>H489-H486</f>
        <v>-4082.932294799999</v>
      </c>
    </row>
    <row r="492" spans="1:8" x14ac:dyDescent="0.25">
      <c r="A492" t="s">
        <v>114</v>
      </c>
      <c r="B492" t="s">
        <v>21</v>
      </c>
      <c r="C492" t="s">
        <v>126</v>
      </c>
      <c r="D492" t="s">
        <v>11</v>
      </c>
      <c r="E492" s="1">
        <v>982.26611894999996</v>
      </c>
      <c r="F492" s="1">
        <v>4267</v>
      </c>
      <c r="G492" s="1">
        <v>2651.1722343000001</v>
      </c>
      <c r="H492" s="1">
        <v>5882.8277656999999</v>
      </c>
    </row>
    <row r="493" spans="1:8" x14ac:dyDescent="0.25">
      <c r="A493" t="s">
        <v>114</v>
      </c>
      <c r="B493" t="s">
        <v>21</v>
      </c>
      <c r="C493" t="s">
        <v>126</v>
      </c>
      <c r="D493" t="s">
        <v>12</v>
      </c>
      <c r="E493" s="1">
        <v>914.95685464999997</v>
      </c>
      <c r="F493" s="1">
        <v>5351</v>
      </c>
      <c r="G493" s="1">
        <v>3845.8959740999999</v>
      </c>
      <c r="H493" s="1">
        <v>6856.1040259000001</v>
      </c>
    </row>
    <row r="494" spans="1:8" x14ac:dyDescent="0.25">
      <c r="A494" t="s">
        <v>114</v>
      </c>
      <c r="B494" t="s">
        <v>21</v>
      </c>
      <c r="C494" t="s">
        <v>126</v>
      </c>
      <c r="D494" t="s">
        <v>4</v>
      </c>
      <c r="F494" s="1">
        <f>F492-F493</f>
        <v>-1084</v>
      </c>
      <c r="G494" s="1">
        <f>G492-G493</f>
        <v>-1194.7237397999997</v>
      </c>
      <c r="H494" s="1">
        <f>H492-H493</f>
        <v>-973.27626020000025</v>
      </c>
    </row>
    <row r="495" spans="1:8" x14ac:dyDescent="0.25">
      <c r="A495" t="s">
        <v>114</v>
      </c>
      <c r="B495" t="s">
        <v>21</v>
      </c>
      <c r="C495" t="s">
        <v>126</v>
      </c>
      <c r="D495" t="s">
        <v>13</v>
      </c>
      <c r="F495" s="1">
        <f>100*(F492/F493)</f>
        <v>79.742104279573908</v>
      </c>
      <c r="G495" s="1">
        <f>100*(G492/G493)</f>
        <v>68.935099965110624</v>
      </c>
      <c r="H495" s="1">
        <f>100*(H492/H493)</f>
        <v>85.804237267647949</v>
      </c>
    </row>
    <row r="496" spans="1:8" x14ac:dyDescent="0.25">
      <c r="A496" t="s">
        <v>114</v>
      </c>
      <c r="B496" t="s">
        <v>21</v>
      </c>
      <c r="C496" t="s">
        <v>126</v>
      </c>
      <c r="D496" t="s">
        <v>14</v>
      </c>
      <c r="E496" s="1">
        <v>775.43755251000005</v>
      </c>
      <c r="F496" s="1">
        <v>2380</v>
      </c>
      <c r="G496" s="1">
        <v>1104.4052260999999</v>
      </c>
      <c r="H496" s="1">
        <v>3655.5947738999998</v>
      </c>
    </row>
    <row r="497" spans="1:8" x14ac:dyDescent="0.25">
      <c r="A497" t="s">
        <v>114</v>
      </c>
      <c r="B497" t="s">
        <v>21</v>
      </c>
      <c r="C497" t="s">
        <v>126</v>
      </c>
      <c r="D497" t="s">
        <v>15</v>
      </c>
      <c r="F497" s="1">
        <f>100*(F496/F493)</f>
        <v>44.477667725658755</v>
      </c>
      <c r="G497" s="1">
        <f>100*(G496/G493)</f>
        <v>28.716461223537078</v>
      </c>
      <c r="H497" s="1">
        <f>100*(H496/H493)</f>
        <v>53.318834721445619</v>
      </c>
    </row>
    <row r="498" spans="1:8" x14ac:dyDescent="0.25">
      <c r="A498" t="s">
        <v>114</v>
      </c>
      <c r="B498" t="s">
        <v>21</v>
      </c>
      <c r="C498" t="s">
        <v>126</v>
      </c>
      <c r="D498" t="s">
        <v>5</v>
      </c>
      <c r="F498" s="1">
        <f>F496-F493</f>
        <v>-2971</v>
      </c>
      <c r="G498" s="1">
        <f>G496-G493</f>
        <v>-2741.4907480000002</v>
      </c>
      <c r="H498" s="1">
        <f>H496-H493</f>
        <v>-3200.5092520000003</v>
      </c>
    </row>
    <row r="499" spans="1:8" x14ac:dyDescent="0.25">
      <c r="A499" t="s">
        <v>114</v>
      </c>
      <c r="B499" t="s">
        <v>21</v>
      </c>
      <c r="C499" t="s">
        <v>127</v>
      </c>
      <c r="D499" t="s">
        <v>11</v>
      </c>
      <c r="E499" s="1">
        <v>2198.6386474999999</v>
      </c>
      <c r="F499" s="1">
        <v>26929</v>
      </c>
      <c r="G499" s="1">
        <v>23312.239425</v>
      </c>
      <c r="H499" s="1">
        <v>30545.760575</v>
      </c>
    </row>
    <row r="500" spans="1:8" x14ac:dyDescent="0.25">
      <c r="A500" t="s">
        <v>114</v>
      </c>
      <c r="B500" t="s">
        <v>21</v>
      </c>
      <c r="C500" t="s">
        <v>127</v>
      </c>
      <c r="D500" t="s">
        <v>12</v>
      </c>
      <c r="E500" s="1">
        <v>1937.9777114999999</v>
      </c>
      <c r="F500" s="1">
        <v>33516</v>
      </c>
      <c r="G500" s="1">
        <v>30328.026665000001</v>
      </c>
      <c r="H500" s="1">
        <v>36703.973335000002</v>
      </c>
    </row>
    <row r="501" spans="1:8" x14ac:dyDescent="0.25">
      <c r="A501" t="s">
        <v>114</v>
      </c>
      <c r="B501" t="s">
        <v>21</v>
      </c>
      <c r="C501" t="s">
        <v>127</v>
      </c>
      <c r="D501" t="s">
        <v>4</v>
      </c>
      <c r="F501" s="1">
        <f>F499-F500</f>
        <v>-6587</v>
      </c>
      <c r="G501" s="1">
        <f>G499-G500</f>
        <v>-7015.7872400000015</v>
      </c>
      <c r="H501" s="1">
        <f>H499-H500</f>
        <v>-6158.2127600000022</v>
      </c>
    </row>
    <row r="502" spans="1:8" x14ac:dyDescent="0.25">
      <c r="A502" t="s">
        <v>114</v>
      </c>
      <c r="B502" t="s">
        <v>21</v>
      </c>
      <c r="C502" t="s">
        <v>127</v>
      </c>
      <c r="D502" t="s">
        <v>13</v>
      </c>
      <c r="F502" s="1">
        <f>100*(F499/F500)</f>
        <v>80.346700083542189</v>
      </c>
      <c r="G502" s="1">
        <f>100*(G499/G500)</f>
        <v>76.86698406890892</v>
      </c>
      <c r="H502" s="1">
        <f>100*(H499/H500)</f>
        <v>83.221945199792074</v>
      </c>
    </row>
    <row r="503" spans="1:8" x14ac:dyDescent="0.25">
      <c r="A503" t="s">
        <v>114</v>
      </c>
      <c r="B503" t="s">
        <v>21</v>
      </c>
      <c r="C503" t="s">
        <v>127</v>
      </c>
      <c r="D503" t="s">
        <v>14</v>
      </c>
      <c r="E503" s="1">
        <v>2062.3886078999999</v>
      </c>
      <c r="F503" s="1">
        <v>20924</v>
      </c>
      <c r="G503" s="1">
        <v>17531.370739999998</v>
      </c>
      <c r="H503" s="1">
        <v>24316.629260000002</v>
      </c>
    </row>
    <row r="504" spans="1:8" x14ac:dyDescent="0.25">
      <c r="A504" t="s">
        <v>114</v>
      </c>
      <c r="B504" t="s">
        <v>21</v>
      </c>
      <c r="C504" t="s">
        <v>127</v>
      </c>
      <c r="D504" t="s">
        <v>15</v>
      </c>
      <c r="F504" s="1">
        <f>100*(F503/F500)</f>
        <v>62.429884234395516</v>
      </c>
      <c r="G504" s="1">
        <f>100*(G503/G500)</f>
        <v>57.805840563415366</v>
      </c>
      <c r="H504" s="1">
        <f>100*(H503/H500)</f>
        <v>66.25067274886085</v>
      </c>
    </row>
    <row r="505" spans="1:8" x14ac:dyDescent="0.25">
      <c r="A505" t="s">
        <v>114</v>
      </c>
      <c r="B505" t="s">
        <v>21</v>
      </c>
      <c r="C505" t="s">
        <v>127</v>
      </c>
      <c r="D505" t="s">
        <v>5</v>
      </c>
      <c r="F505" s="1">
        <f>F503-F500</f>
        <v>-12592</v>
      </c>
      <c r="G505" s="1">
        <f>G503-G500</f>
        <v>-12796.655925000003</v>
      </c>
      <c r="H505" s="1">
        <f>H503-H500</f>
        <v>-12387.344075000001</v>
      </c>
    </row>
    <row r="506" spans="1:8" x14ac:dyDescent="0.25">
      <c r="A506" t="s">
        <v>114</v>
      </c>
      <c r="B506" t="s">
        <v>21</v>
      </c>
      <c r="C506" t="s">
        <v>128</v>
      </c>
      <c r="D506" t="s">
        <v>11</v>
      </c>
      <c r="E506" s="1">
        <v>1293.8353563000001</v>
      </c>
      <c r="F506" s="1">
        <v>9082</v>
      </c>
      <c r="G506" s="1">
        <v>6953.6408388</v>
      </c>
      <c r="H506" s="1">
        <v>11210.359161</v>
      </c>
    </row>
    <row r="507" spans="1:8" x14ac:dyDescent="0.25">
      <c r="A507" t="s">
        <v>114</v>
      </c>
      <c r="B507" t="s">
        <v>21</v>
      </c>
      <c r="C507" t="s">
        <v>128</v>
      </c>
      <c r="D507" t="s">
        <v>12</v>
      </c>
      <c r="E507" s="1">
        <v>1142.4147751999999</v>
      </c>
      <c r="F507" s="1">
        <v>9820</v>
      </c>
      <c r="G507" s="1">
        <v>7940.7276947999999</v>
      </c>
      <c r="H507" s="1">
        <v>11699.272305</v>
      </c>
    </row>
    <row r="508" spans="1:8" x14ac:dyDescent="0.25">
      <c r="A508" t="s">
        <v>114</v>
      </c>
      <c r="B508" t="s">
        <v>21</v>
      </c>
      <c r="C508" t="s">
        <v>128</v>
      </c>
      <c r="D508" t="s">
        <v>4</v>
      </c>
      <c r="F508" s="1">
        <f>F506-F507</f>
        <v>-738</v>
      </c>
      <c r="G508" s="1">
        <f>G506-G507</f>
        <v>-987.0868559999999</v>
      </c>
      <c r="H508" s="1">
        <f>H506-H507</f>
        <v>-488.9131440000001</v>
      </c>
    </row>
    <row r="509" spans="1:8" x14ac:dyDescent="0.25">
      <c r="A509" t="s">
        <v>114</v>
      </c>
      <c r="B509" t="s">
        <v>21</v>
      </c>
      <c r="C509" t="s">
        <v>128</v>
      </c>
      <c r="D509" t="s">
        <v>13</v>
      </c>
      <c r="F509" s="1">
        <f>100*(F506/F507)</f>
        <v>92.484725050916495</v>
      </c>
      <c r="G509" s="1">
        <f>100*(G506/G507)</f>
        <v>87.569314879713161</v>
      </c>
      <c r="H509" s="1">
        <f>100*(H506/H507)</f>
        <v>95.820995261465541</v>
      </c>
    </row>
    <row r="510" spans="1:8" x14ac:dyDescent="0.25">
      <c r="A510" t="s">
        <v>114</v>
      </c>
      <c r="B510" t="s">
        <v>21</v>
      </c>
      <c r="C510" t="s">
        <v>128</v>
      </c>
      <c r="D510" t="s">
        <v>14</v>
      </c>
      <c r="E510" s="1">
        <v>1053.1002974999999</v>
      </c>
      <c r="F510" s="1">
        <v>4766</v>
      </c>
      <c r="G510" s="1">
        <v>3033.6500107000002</v>
      </c>
      <c r="H510" s="1">
        <v>6498.3499892999998</v>
      </c>
    </row>
    <row r="511" spans="1:8" x14ac:dyDescent="0.25">
      <c r="A511" t="s">
        <v>114</v>
      </c>
      <c r="B511" t="s">
        <v>21</v>
      </c>
      <c r="C511" t="s">
        <v>128</v>
      </c>
      <c r="D511" t="s">
        <v>15</v>
      </c>
      <c r="F511" s="1">
        <f>100*(F510/F507)</f>
        <v>48.533604887983707</v>
      </c>
      <c r="G511" s="1">
        <f>100*(G510/G507)</f>
        <v>38.203677638846514</v>
      </c>
      <c r="H511" s="1">
        <f>100*(H510/H507)</f>
        <v>55.544907579617188</v>
      </c>
    </row>
    <row r="512" spans="1:8" x14ac:dyDescent="0.25">
      <c r="A512" t="s">
        <v>114</v>
      </c>
      <c r="B512" t="s">
        <v>21</v>
      </c>
      <c r="C512" t="s">
        <v>128</v>
      </c>
      <c r="D512" t="s">
        <v>5</v>
      </c>
      <c r="F512" s="1">
        <f>F510-F507</f>
        <v>-5054</v>
      </c>
      <c r="G512" s="1">
        <f>G510-G507</f>
        <v>-4907.0776840999997</v>
      </c>
      <c r="H512" s="1">
        <f>H510-H507</f>
        <v>-5200.9223157000006</v>
      </c>
    </row>
    <row r="513" spans="1:8" x14ac:dyDescent="0.25">
      <c r="A513" t="s">
        <v>114</v>
      </c>
      <c r="B513" t="s">
        <v>21</v>
      </c>
      <c r="C513" t="s">
        <v>129</v>
      </c>
      <c r="D513" t="s">
        <v>11</v>
      </c>
      <c r="E513" s="1">
        <v>2035.2513302</v>
      </c>
      <c r="F513" s="1">
        <v>18938</v>
      </c>
      <c r="G513" s="1">
        <v>15590.011562</v>
      </c>
      <c r="H513" s="1">
        <v>22285.988438</v>
      </c>
    </row>
    <row r="514" spans="1:8" x14ac:dyDescent="0.25">
      <c r="A514" t="s">
        <v>114</v>
      </c>
      <c r="B514" t="s">
        <v>21</v>
      </c>
      <c r="C514" t="s">
        <v>129</v>
      </c>
      <c r="D514" t="s">
        <v>12</v>
      </c>
      <c r="E514" s="1">
        <v>1976.2334103999999</v>
      </c>
      <c r="F514" s="1">
        <v>28480</v>
      </c>
      <c r="G514" s="1">
        <v>25229.09604</v>
      </c>
      <c r="H514" s="1">
        <v>31730.90396</v>
      </c>
    </row>
    <row r="515" spans="1:8" x14ac:dyDescent="0.25">
      <c r="A515" t="s">
        <v>114</v>
      </c>
      <c r="B515" t="s">
        <v>21</v>
      </c>
      <c r="C515" t="s">
        <v>129</v>
      </c>
      <c r="D515" t="s">
        <v>4</v>
      </c>
      <c r="F515" s="1">
        <f>F513-F514</f>
        <v>-9542</v>
      </c>
      <c r="G515" s="1">
        <f>G513-G514</f>
        <v>-9639.0844780000007</v>
      </c>
      <c r="H515" s="1">
        <f>H513-H514</f>
        <v>-9444.9155219999993</v>
      </c>
    </row>
    <row r="516" spans="1:8" x14ac:dyDescent="0.25">
      <c r="A516" t="s">
        <v>114</v>
      </c>
      <c r="B516" t="s">
        <v>21</v>
      </c>
      <c r="C516" t="s">
        <v>129</v>
      </c>
      <c r="D516" t="s">
        <v>13</v>
      </c>
      <c r="F516" s="1">
        <f>100*(F513/F514)</f>
        <v>66.495786516853926</v>
      </c>
      <c r="G516" s="1">
        <f>100*(G513/G514)</f>
        <v>61.793777855863276</v>
      </c>
      <c r="H516" s="1">
        <f>100*(H513/H514)</f>
        <v>70.234332013023433</v>
      </c>
    </row>
    <row r="517" spans="1:8" x14ac:dyDescent="0.25">
      <c r="A517" t="s">
        <v>114</v>
      </c>
      <c r="B517" t="s">
        <v>21</v>
      </c>
      <c r="C517" t="s">
        <v>129</v>
      </c>
      <c r="D517" t="s">
        <v>14</v>
      </c>
      <c r="E517" s="1">
        <v>1717.02819</v>
      </c>
      <c r="F517" s="1">
        <v>12136</v>
      </c>
      <c r="G517" s="1">
        <v>9311.4886274</v>
      </c>
      <c r="H517" s="1">
        <v>14960.511372999999</v>
      </c>
    </row>
    <row r="518" spans="1:8" x14ac:dyDescent="0.25">
      <c r="A518" t="s">
        <v>114</v>
      </c>
      <c r="B518" t="s">
        <v>21</v>
      </c>
      <c r="C518" t="s">
        <v>129</v>
      </c>
      <c r="D518" t="s">
        <v>15</v>
      </c>
      <c r="F518" s="1">
        <f>100*(F517/F514)</f>
        <v>42.612359550561798</v>
      </c>
      <c r="G518" s="1">
        <f>100*(G517/G514)</f>
        <v>36.907737846163435</v>
      </c>
      <c r="H518" s="1">
        <f>100*(H517/H514)</f>
        <v>47.14807807511324</v>
      </c>
    </row>
    <row r="519" spans="1:8" x14ac:dyDescent="0.25">
      <c r="A519" t="s">
        <v>114</v>
      </c>
      <c r="B519" t="s">
        <v>21</v>
      </c>
      <c r="C519" t="s">
        <v>129</v>
      </c>
      <c r="D519" t="s">
        <v>5</v>
      </c>
      <c r="F519" s="1">
        <f>F517-F514</f>
        <v>-16344</v>
      </c>
      <c r="G519" s="1">
        <f>G517-G514</f>
        <v>-15917.6074126</v>
      </c>
      <c r="H519" s="1">
        <f>H517-H514</f>
        <v>-16770.392587000002</v>
      </c>
    </row>
    <row r="520" spans="1:8" x14ac:dyDescent="0.25">
      <c r="A520" t="s">
        <v>114</v>
      </c>
      <c r="B520" t="s">
        <v>21</v>
      </c>
      <c r="C520" t="s">
        <v>130</v>
      </c>
      <c r="D520" t="s">
        <v>11</v>
      </c>
      <c r="E520" s="1">
        <v>1895.4512225000001</v>
      </c>
      <c r="F520" s="1">
        <v>19368</v>
      </c>
      <c r="G520" s="1">
        <v>16249.982738999999</v>
      </c>
      <c r="H520" s="1">
        <v>22486.017261000001</v>
      </c>
    </row>
    <row r="521" spans="1:8" x14ac:dyDescent="0.25">
      <c r="A521" t="s">
        <v>114</v>
      </c>
      <c r="B521" t="s">
        <v>21</v>
      </c>
      <c r="C521" t="s">
        <v>130</v>
      </c>
      <c r="D521" t="s">
        <v>12</v>
      </c>
      <c r="E521" s="1">
        <v>1686.1411046000001</v>
      </c>
      <c r="F521" s="1">
        <v>21288</v>
      </c>
      <c r="G521" s="1">
        <v>18514.297882999999</v>
      </c>
      <c r="H521" s="1">
        <v>24061.702117000001</v>
      </c>
    </row>
    <row r="522" spans="1:8" x14ac:dyDescent="0.25">
      <c r="A522" t="s">
        <v>114</v>
      </c>
      <c r="B522" t="s">
        <v>21</v>
      </c>
      <c r="C522" t="s">
        <v>130</v>
      </c>
      <c r="D522" t="s">
        <v>4</v>
      </c>
      <c r="F522" s="1">
        <f>F520-F521</f>
        <v>-1920</v>
      </c>
      <c r="G522" s="1">
        <f>G520-G521</f>
        <v>-2264.3151440000001</v>
      </c>
      <c r="H522" s="1">
        <f>H520-H521</f>
        <v>-1575.6848559999999</v>
      </c>
    </row>
    <row r="523" spans="1:8" x14ac:dyDescent="0.25">
      <c r="A523" t="s">
        <v>114</v>
      </c>
      <c r="B523" t="s">
        <v>21</v>
      </c>
      <c r="C523" t="s">
        <v>130</v>
      </c>
      <c r="D523" t="s">
        <v>13</v>
      </c>
      <c r="F523" s="1">
        <f>100*(F520/F521)</f>
        <v>90.980834272829753</v>
      </c>
      <c r="G523" s="1">
        <f>100*(G520/G521)</f>
        <v>87.769910809963164</v>
      </c>
      <c r="H523" s="1">
        <f>100*(H520/H521)</f>
        <v>93.45148215891696</v>
      </c>
    </row>
    <row r="524" spans="1:8" x14ac:dyDescent="0.25">
      <c r="A524" t="s">
        <v>114</v>
      </c>
      <c r="B524" t="s">
        <v>21</v>
      </c>
      <c r="C524" t="s">
        <v>130</v>
      </c>
      <c r="D524" t="s">
        <v>14</v>
      </c>
      <c r="E524" s="1">
        <v>1592.8952577</v>
      </c>
      <c r="F524" s="1">
        <v>11109</v>
      </c>
      <c r="G524" s="1">
        <v>8488.6873011000007</v>
      </c>
      <c r="H524" s="1">
        <v>13729.312699</v>
      </c>
    </row>
    <row r="525" spans="1:8" x14ac:dyDescent="0.25">
      <c r="A525" t="s">
        <v>114</v>
      </c>
      <c r="B525" t="s">
        <v>21</v>
      </c>
      <c r="C525" t="s">
        <v>130</v>
      </c>
      <c r="D525" t="s">
        <v>15</v>
      </c>
      <c r="F525" s="1">
        <f>100*(F524/F521)</f>
        <v>52.18432919954904</v>
      </c>
      <c r="G525" s="1">
        <f>100*(G524/G521)</f>
        <v>45.849361151817661</v>
      </c>
      <c r="H525" s="1">
        <f>100*(H524/H521)</f>
        <v>57.058775942953801</v>
      </c>
    </row>
    <row r="526" spans="1:8" x14ac:dyDescent="0.25">
      <c r="A526" t="s">
        <v>114</v>
      </c>
      <c r="B526" t="s">
        <v>21</v>
      </c>
      <c r="C526" t="s">
        <v>130</v>
      </c>
      <c r="D526" t="s">
        <v>5</v>
      </c>
      <c r="F526" s="1">
        <f>F524-F521</f>
        <v>-10179</v>
      </c>
      <c r="G526" s="1">
        <f>G524-G521</f>
        <v>-10025.610581899999</v>
      </c>
      <c r="H526" s="1">
        <f>H524-H521</f>
        <v>-10332.389418000001</v>
      </c>
    </row>
    <row r="527" spans="1:8" x14ac:dyDescent="0.25">
      <c r="A527" t="s">
        <v>114</v>
      </c>
      <c r="B527" t="s">
        <v>21</v>
      </c>
      <c r="C527" t="s">
        <v>131</v>
      </c>
      <c r="D527" t="s">
        <v>11</v>
      </c>
      <c r="E527" s="1">
        <v>1181.8015413999999</v>
      </c>
      <c r="F527" s="1">
        <v>10769</v>
      </c>
      <c r="G527" s="1">
        <v>8824.9364643999997</v>
      </c>
      <c r="H527" s="1">
        <v>12713.063536</v>
      </c>
    </row>
    <row r="528" spans="1:8" x14ac:dyDescent="0.25">
      <c r="A528" t="s">
        <v>114</v>
      </c>
      <c r="B528" t="s">
        <v>21</v>
      </c>
      <c r="C528" t="s">
        <v>131</v>
      </c>
      <c r="D528" t="s">
        <v>12</v>
      </c>
      <c r="E528" s="1">
        <v>972.34013955</v>
      </c>
      <c r="F528" s="1">
        <v>6805</v>
      </c>
      <c r="G528" s="1">
        <v>5205.5004704000003</v>
      </c>
      <c r="H528" s="1">
        <v>8404.4995295999997</v>
      </c>
    </row>
    <row r="529" spans="1:8" x14ac:dyDescent="0.25">
      <c r="A529" t="s">
        <v>114</v>
      </c>
      <c r="B529" t="s">
        <v>21</v>
      </c>
      <c r="C529" t="s">
        <v>131</v>
      </c>
      <c r="D529" t="s">
        <v>4</v>
      </c>
      <c r="F529" s="1">
        <f>F527-F528</f>
        <v>3964</v>
      </c>
      <c r="G529" s="1">
        <f>G527-G528</f>
        <v>3619.4359939999995</v>
      </c>
      <c r="H529" s="1">
        <f>H527-H528</f>
        <v>4308.5640063999999</v>
      </c>
    </row>
    <row r="530" spans="1:8" x14ac:dyDescent="0.25">
      <c r="A530" t="s">
        <v>114</v>
      </c>
      <c r="B530" t="s">
        <v>21</v>
      </c>
      <c r="C530" t="s">
        <v>131</v>
      </c>
      <c r="D530" t="s">
        <v>13</v>
      </c>
      <c r="F530" s="1">
        <f>100*(F527/F528)</f>
        <v>158.25128581925054</v>
      </c>
      <c r="G530" s="1">
        <f>100*(G527/G528)</f>
        <v>169.53098966336037</v>
      </c>
      <c r="H530" s="1">
        <f>100*(H527/H528)</f>
        <v>151.26496814266653</v>
      </c>
    </row>
    <row r="531" spans="1:8" x14ac:dyDescent="0.25">
      <c r="A531" t="s">
        <v>114</v>
      </c>
      <c r="B531" t="s">
        <v>21</v>
      </c>
      <c r="C531" t="s">
        <v>131</v>
      </c>
      <c r="D531" t="s">
        <v>14</v>
      </c>
      <c r="E531" s="1">
        <v>1120.4623182</v>
      </c>
      <c r="F531" s="1">
        <v>6598</v>
      </c>
      <c r="G531" s="1">
        <v>4754.8394865</v>
      </c>
      <c r="H531" s="1">
        <v>8441.1605135000009</v>
      </c>
    </row>
    <row r="532" spans="1:8" x14ac:dyDescent="0.25">
      <c r="A532" t="s">
        <v>114</v>
      </c>
      <c r="B532" t="s">
        <v>21</v>
      </c>
      <c r="C532" t="s">
        <v>131</v>
      </c>
      <c r="D532" t="s">
        <v>15</v>
      </c>
      <c r="F532" s="1">
        <f>100*(F531/F528)</f>
        <v>96.958119030124905</v>
      </c>
      <c r="G532" s="1">
        <f>100*(G531/G528)</f>
        <v>91.342600265573111</v>
      </c>
      <c r="H532" s="1">
        <f>100*(H531/H528)</f>
        <v>100.43620662682989</v>
      </c>
    </row>
    <row r="533" spans="1:8" x14ac:dyDescent="0.25">
      <c r="A533" t="s">
        <v>114</v>
      </c>
      <c r="B533" t="s">
        <v>21</v>
      </c>
      <c r="C533" t="s">
        <v>131</v>
      </c>
      <c r="D533" t="s">
        <v>5</v>
      </c>
      <c r="F533" s="1">
        <f>F531-F528</f>
        <v>-207</v>
      </c>
      <c r="G533" s="1">
        <f>G531-G528</f>
        <v>-450.66098390000025</v>
      </c>
      <c r="H533" s="1">
        <f>H531-H528</f>
        <v>36.660983900001156</v>
      </c>
    </row>
    <row r="534" spans="1:8" x14ac:dyDescent="0.25">
      <c r="A534" t="s">
        <v>114</v>
      </c>
      <c r="B534" t="s">
        <v>21</v>
      </c>
      <c r="C534" t="s">
        <v>132</v>
      </c>
      <c r="D534" t="s">
        <v>11</v>
      </c>
      <c r="E534" s="1">
        <v>975.70782639000004</v>
      </c>
      <c r="F534" s="1">
        <v>6040</v>
      </c>
      <c r="G534" s="1">
        <v>4434.9606255999997</v>
      </c>
      <c r="H534" s="1">
        <v>7645.0393744000003</v>
      </c>
    </row>
    <row r="535" spans="1:8" x14ac:dyDescent="0.25">
      <c r="A535" t="s">
        <v>114</v>
      </c>
      <c r="B535" t="s">
        <v>21</v>
      </c>
      <c r="C535" t="s">
        <v>132</v>
      </c>
      <c r="D535" t="s">
        <v>12</v>
      </c>
      <c r="E535" s="1">
        <v>825.06208026000002</v>
      </c>
      <c r="F535" s="1">
        <v>5392</v>
      </c>
      <c r="G535" s="1">
        <v>4034.7728780000002</v>
      </c>
      <c r="H535" s="1">
        <v>6749.2271220000002</v>
      </c>
    </row>
    <row r="536" spans="1:8" x14ac:dyDescent="0.25">
      <c r="A536" t="s">
        <v>114</v>
      </c>
      <c r="B536" t="s">
        <v>21</v>
      </c>
      <c r="C536" t="s">
        <v>132</v>
      </c>
      <c r="D536" t="s">
        <v>4</v>
      </c>
      <c r="F536" s="1">
        <f>F534-F535</f>
        <v>648</v>
      </c>
      <c r="G536" s="1">
        <f>G534-G535</f>
        <v>400.18774759999951</v>
      </c>
      <c r="H536" s="1">
        <f>H534-H535</f>
        <v>895.81225240000003</v>
      </c>
    </row>
    <row r="537" spans="1:8" x14ac:dyDescent="0.25">
      <c r="A537" t="s">
        <v>114</v>
      </c>
      <c r="B537" t="s">
        <v>21</v>
      </c>
      <c r="C537" t="s">
        <v>132</v>
      </c>
      <c r="D537" t="s">
        <v>13</v>
      </c>
      <c r="F537" s="1">
        <f>100*(F534/F535)</f>
        <v>112.01780415430267</v>
      </c>
      <c r="G537" s="1">
        <f>100*(G534/G535)</f>
        <v>109.91847025100378</v>
      </c>
      <c r="H537" s="1">
        <f>100*(H534/H535)</f>
        <v>113.27281237106365</v>
      </c>
    </row>
    <row r="538" spans="1:8" x14ac:dyDescent="0.25">
      <c r="A538" t="s">
        <v>114</v>
      </c>
      <c r="B538" t="s">
        <v>21</v>
      </c>
      <c r="C538" t="s">
        <v>132</v>
      </c>
      <c r="D538" t="s">
        <v>14</v>
      </c>
      <c r="E538" s="1">
        <v>904.37074258999996</v>
      </c>
      <c r="F538" s="1">
        <v>4122</v>
      </c>
      <c r="G538" s="1">
        <v>2634.3101283999999</v>
      </c>
      <c r="H538" s="1">
        <v>5609.6898715999996</v>
      </c>
    </row>
    <row r="539" spans="1:8" x14ac:dyDescent="0.25">
      <c r="A539" t="s">
        <v>114</v>
      </c>
      <c r="B539" t="s">
        <v>21</v>
      </c>
      <c r="C539" t="s">
        <v>132</v>
      </c>
      <c r="D539" t="s">
        <v>15</v>
      </c>
      <c r="F539" s="1">
        <f>100*(F538/F535)</f>
        <v>76.446587537091986</v>
      </c>
      <c r="G539" s="1">
        <f>100*(G538/G535)</f>
        <v>65.290171418664912</v>
      </c>
      <c r="H539" s="1">
        <f>100*(H538/H535)</f>
        <v>83.116033439065518</v>
      </c>
    </row>
    <row r="540" spans="1:8" x14ac:dyDescent="0.25">
      <c r="A540" t="s">
        <v>114</v>
      </c>
      <c r="B540" t="s">
        <v>21</v>
      </c>
      <c r="C540" t="s">
        <v>132</v>
      </c>
      <c r="D540" t="s">
        <v>5</v>
      </c>
      <c r="F540" s="1">
        <f>F538-F535</f>
        <v>-1270</v>
      </c>
      <c r="G540" s="1">
        <f>G538-G535</f>
        <v>-1400.4627496000003</v>
      </c>
      <c r="H540" s="1">
        <f>H538-H535</f>
        <v>-1139.5372504000006</v>
      </c>
    </row>
    <row r="541" spans="1:8" x14ac:dyDescent="0.25">
      <c r="A541" t="s">
        <v>114</v>
      </c>
      <c r="B541" t="s">
        <v>50</v>
      </c>
      <c r="C541" t="s">
        <v>133</v>
      </c>
      <c r="D541" t="s">
        <v>11</v>
      </c>
      <c r="E541" s="1">
        <v>1128.6810872000001</v>
      </c>
      <c r="F541" s="1">
        <v>5374</v>
      </c>
      <c r="G541" s="1">
        <v>3517.3196115999999</v>
      </c>
      <c r="H541" s="1">
        <v>7230.6803884000001</v>
      </c>
    </row>
    <row r="542" spans="1:8" x14ac:dyDescent="0.25">
      <c r="A542" t="s">
        <v>114</v>
      </c>
      <c r="B542" t="s">
        <v>50</v>
      </c>
      <c r="C542" t="s">
        <v>133</v>
      </c>
      <c r="D542" t="s">
        <v>12</v>
      </c>
      <c r="E542" s="1">
        <v>1268.5743669999999</v>
      </c>
      <c r="F542" s="1">
        <v>14687</v>
      </c>
      <c r="G542" s="1">
        <v>12600.195166</v>
      </c>
      <c r="H542" s="1">
        <v>16773.804833999999</v>
      </c>
    </row>
    <row r="543" spans="1:8" x14ac:dyDescent="0.25">
      <c r="A543" t="s">
        <v>114</v>
      </c>
      <c r="B543" t="s">
        <v>50</v>
      </c>
      <c r="C543" t="s">
        <v>133</v>
      </c>
      <c r="D543" t="s">
        <v>4</v>
      </c>
      <c r="F543" s="1">
        <f>F541-F542</f>
        <v>-9313</v>
      </c>
      <c r="G543" s="1">
        <f>G541-G542</f>
        <v>-9082.8755543999996</v>
      </c>
      <c r="H543" s="1">
        <f>H541-H542</f>
        <v>-9543.1244455999986</v>
      </c>
    </row>
    <row r="544" spans="1:8" x14ac:dyDescent="0.25">
      <c r="A544" t="s">
        <v>114</v>
      </c>
      <c r="B544" t="s">
        <v>50</v>
      </c>
      <c r="C544" t="s">
        <v>133</v>
      </c>
      <c r="D544" t="s">
        <v>13</v>
      </c>
      <c r="F544" s="1">
        <f>100*(F541/F542)</f>
        <v>36.590181793422758</v>
      </c>
      <c r="G544" s="1">
        <f>100*(G541/G542)</f>
        <v>27.914802630129355</v>
      </c>
      <c r="H544" s="1">
        <f>100*(H541/H542)</f>
        <v>43.10697817196268</v>
      </c>
    </row>
    <row r="545" spans="1:8" x14ac:dyDescent="0.25">
      <c r="A545" t="s">
        <v>114</v>
      </c>
      <c r="B545" t="s">
        <v>50</v>
      </c>
      <c r="C545" t="s">
        <v>133</v>
      </c>
      <c r="D545" t="s">
        <v>14</v>
      </c>
      <c r="E545" s="1">
        <v>1040.6615171000001</v>
      </c>
      <c r="F545" s="1">
        <v>4404</v>
      </c>
      <c r="G545" s="1">
        <v>2692.1118043000001</v>
      </c>
      <c r="H545" s="1">
        <v>6115.8881957000003</v>
      </c>
    </row>
    <row r="546" spans="1:8" x14ac:dyDescent="0.25">
      <c r="A546" t="s">
        <v>114</v>
      </c>
      <c r="B546" t="s">
        <v>50</v>
      </c>
      <c r="C546" t="s">
        <v>133</v>
      </c>
      <c r="D546" t="s">
        <v>15</v>
      </c>
      <c r="F546" s="1">
        <f>100*(F545/F542)</f>
        <v>29.985701640906925</v>
      </c>
      <c r="G546" s="1">
        <f>100*(G545/G542)</f>
        <v>21.365635760661203</v>
      </c>
      <c r="H546" s="1">
        <f>100*(H545/H542)</f>
        <v>36.460947627715797</v>
      </c>
    </row>
    <row r="547" spans="1:8" x14ac:dyDescent="0.25">
      <c r="A547" t="s">
        <v>114</v>
      </c>
      <c r="B547" t="s">
        <v>50</v>
      </c>
      <c r="C547" t="s">
        <v>133</v>
      </c>
      <c r="D547" t="s">
        <v>5</v>
      </c>
      <c r="F547" s="1">
        <f>F545-F542</f>
        <v>-10283</v>
      </c>
      <c r="G547" s="1">
        <f>G545-G542</f>
        <v>-9908.0833616999989</v>
      </c>
      <c r="H547" s="1">
        <f>H545-H542</f>
        <v>-10657.916638299997</v>
      </c>
    </row>
    <row r="548" spans="1:8" x14ac:dyDescent="0.25">
      <c r="A548" t="s">
        <v>114</v>
      </c>
      <c r="B548" t="s">
        <v>50</v>
      </c>
      <c r="C548" t="s">
        <v>134</v>
      </c>
      <c r="D548" t="s">
        <v>11</v>
      </c>
      <c r="E548" s="1">
        <v>2914.4277649000001</v>
      </c>
      <c r="F548" s="1">
        <v>41822</v>
      </c>
      <c r="G548" s="1">
        <v>37027.766326999998</v>
      </c>
      <c r="H548" s="1">
        <v>46616.233673000002</v>
      </c>
    </row>
    <row r="549" spans="1:8" x14ac:dyDescent="0.25">
      <c r="A549" t="s">
        <v>114</v>
      </c>
      <c r="B549" t="s">
        <v>50</v>
      </c>
      <c r="C549" t="s">
        <v>134</v>
      </c>
      <c r="D549" t="s">
        <v>12</v>
      </c>
      <c r="E549" s="1">
        <v>2691.9230897000002</v>
      </c>
      <c r="F549" s="1">
        <v>56120</v>
      </c>
      <c r="G549" s="1">
        <v>51691.786517</v>
      </c>
      <c r="H549" s="1">
        <v>60548.213483</v>
      </c>
    </row>
    <row r="550" spans="1:8" x14ac:dyDescent="0.25">
      <c r="A550" t="s">
        <v>114</v>
      </c>
      <c r="B550" t="s">
        <v>50</v>
      </c>
      <c r="C550" t="s">
        <v>134</v>
      </c>
      <c r="D550" t="s">
        <v>4</v>
      </c>
      <c r="F550" s="1">
        <f>F548-F549</f>
        <v>-14298</v>
      </c>
      <c r="G550" s="1">
        <f>G548-G549</f>
        <v>-14664.020190000003</v>
      </c>
      <c r="H550" s="1">
        <f>H548-H549</f>
        <v>-13931.979809999997</v>
      </c>
    </row>
    <row r="551" spans="1:8" x14ac:dyDescent="0.25">
      <c r="A551" t="s">
        <v>114</v>
      </c>
      <c r="B551" t="s">
        <v>50</v>
      </c>
      <c r="C551" t="s">
        <v>134</v>
      </c>
      <c r="D551" t="s">
        <v>13</v>
      </c>
      <c r="F551" s="1">
        <f>100*(F548/F549)</f>
        <v>74.522451888809698</v>
      </c>
      <c r="G551" s="1">
        <f>100*(G548/G549)</f>
        <v>71.631817783706481</v>
      </c>
      <c r="H551" s="1">
        <f>100*(H548/H549)</f>
        <v>76.990271044228834</v>
      </c>
    </row>
    <row r="552" spans="1:8" x14ac:dyDescent="0.25">
      <c r="A552" t="s">
        <v>114</v>
      </c>
      <c r="B552" t="s">
        <v>50</v>
      </c>
      <c r="C552" t="s">
        <v>134</v>
      </c>
      <c r="D552" t="s">
        <v>14</v>
      </c>
      <c r="E552" s="1">
        <v>2702.7403856000001</v>
      </c>
      <c r="F552" s="1">
        <v>33160</v>
      </c>
      <c r="G552" s="1">
        <v>28713.992065999999</v>
      </c>
      <c r="H552" s="1">
        <v>37606.007934000001</v>
      </c>
    </row>
    <row r="553" spans="1:8" x14ac:dyDescent="0.25">
      <c r="A553" t="s">
        <v>114</v>
      </c>
      <c r="B553" t="s">
        <v>50</v>
      </c>
      <c r="C553" t="s">
        <v>134</v>
      </c>
      <c r="D553" t="s">
        <v>15</v>
      </c>
      <c r="F553" s="1">
        <f>100*(F552/F549)</f>
        <v>59.087669280114042</v>
      </c>
      <c r="G553" s="1">
        <f>100*(G552/G549)</f>
        <v>55.54846137220806</v>
      </c>
      <c r="H553" s="1">
        <f>100*(H552/H549)</f>
        <v>62.10919492209058</v>
      </c>
    </row>
    <row r="554" spans="1:8" x14ac:dyDescent="0.25">
      <c r="A554" t="s">
        <v>114</v>
      </c>
      <c r="B554" t="s">
        <v>50</v>
      </c>
      <c r="C554" t="s">
        <v>134</v>
      </c>
      <c r="D554" t="s">
        <v>5</v>
      </c>
      <c r="F554" s="1">
        <f>F552-F549</f>
        <v>-22960</v>
      </c>
      <c r="G554" s="1">
        <f>G552-G549</f>
        <v>-22977.794451000002</v>
      </c>
      <c r="H554" s="1">
        <f>H552-H549</f>
        <v>-22942.205548999998</v>
      </c>
    </row>
    <row r="555" spans="1:8" x14ac:dyDescent="0.25">
      <c r="A555" t="s">
        <v>114</v>
      </c>
      <c r="B555" t="s">
        <v>50</v>
      </c>
      <c r="C555" t="s">
        <v>135</v>
      </c>
      <c r="D555" t="s">
        <v>11</v>
      </c>
      <c r="E555" s="1">
        <v>1478.7561952999999</v>
      </c>
      <c r="F555" s="1">
        <v>11392</v>
      </c>
      <c r="G555" s="1">
        <v>8959.4460586999994</v>
      </c>
      <c r="H555" s="1">
        <v>13824.553941</v>
      </c>
    </row>
    <row r="556" spans="1:8" x14ac:dyDescent="0.25">
      <c r="A556" t="s">
        <v>114</v>
      </c>
      <c r="B556" t="s">
        <v>50</v>
      </c>
      <c r="C556" t="s">
        <v>135</v>
      </c>
      <c r="D556" t="s">
        <v>12</v>
      </c>
      <c r="E556" s="1">
        <v>1321.1549411000001</v>
      </c>
      <c r="F556" s="1">
        <v>15035</v>
      </c>
      <c r="G556" s="1">
        <v>12861.700122</v>
      </c>
      <c r="H556" s="1">
        <v>17208.299878000002</v>
      </c>
    </row>
    <row r="557" spans="1:8" x14ac:dyDescent="0.25">
      <c r="A557" t="s">
        <v>114</v>
      </c>
      <c r="B557" t="s">
        <v>50</v>
      </c>
      <c r="C557" t="s">
        <v>135</v>
      </c>
      <c r="D557" t="s">
        <v>4</v>
      </c>
      <c r="F557" s="1">
        <f>F555-F556</f>
        <v>-3643</v>
      </c>
      <c r="G557" s="1">
        <f>G555-G556</f>
        <v>-3902.2540633000008</v>
      </c>
      <c r="H557" s="1">
        <f>H555-H556</f>
        <v>-3383.7459370000015</v>
      </c>
    </row>
    <row r="558" spans="1:8" x14ac:dyDescent="0.25">
      <c r="A558" t="s">
        <v>114</v>
      </c>
      <c r="B558" t="s">
        <v>50</v>
      </c>
      <c r="C558" t="s">
        <v>135</v>
      </c>
      <c r="D558" t="s">
        <v>13</v>
      </c>
      <c r="F558" s="1">
        <f>100*(F555/F556)</f>
        <v>75.769870302627211</v>
      </c>
      <c r="G558" s="1">
        <f>100*(G555/G556)</f>
        <v>69.65988923482071</v>
      </c>
      <c r="H558" s="1">
        <f>100*(H555/H556)</f>
        <v>80.33654712557653</v>
      </c>
    </row>
    <row r="559" spans="1:8" x14ac:dyDescent="0.25">
      <c r="A559" t="s">
        <v>114</v>
      </c>
      <c r="B559" t="s">
        <v>50</v>
      </c>
      <c r="C559" t="s">
        <v>135</v>
      </c>
      <c r="D559" t="s">
        <v>14</v>
      </c>
      <c r="E559" s="1">
        <v>1352.9749055</v>
      </c>
      <c r="F559" s="1">
        <v>8471</v>
      </c>
      <c r="G559" s="1">
        <v>6245.3562804000003</v>
      </c>
      <c r="H559" s="1">
        <v>10696.64372</v>
      </c>
    </row>
    <row r="560" spans="1:8" x14ac:dyDescent="0.25">
      <c r="A560" t="s">
        <v>114</v>
      </c>
      <c r="B560" t="s">
        <v>50</v>
      </c>
      <c r="C560" t="s">
        <v>135</v>
      </c>
      <c r="D560" t="s">
        <v>15</v>
      </c>
      <c r="F560" s="1">
        <f>100*(F559/F556)</f>
        <v>56.341868972397734</v>
      </c>
      <c r="G560" s="1">
        <f>100*(G559/G556)</f>
        <v>48.557781795248737</v>
      </c>
      <c r="H560" s="1">
        <f>100*(H559/H556)</f>
        <v>62.159793796220121</v>
      </c>
    </row>
    <row r="561" spans="1:8" x14ac:dyDescent="0.25">
      <c r="A561" t="s">
        <v>114</v>
      </c>
      <c r="B561" t="s">
        <v>50</v>
      </c>
      <c r="C561" t="s">
        <v>135</v>
      </c>
      <c r="D561" t="s">
        <v>5</v>
      </c>
      <c r="F561" s="1">
        <f>F559-F556</f>
        <v>-6564</v>
      </c>
      <c r="G561" s="1">
        <f>G559-G556</f>
        <v>-6616.3438415999999</v>
      </c>
      <c r="H561" s="1">
        <f>H559-H556</f>
        <v>-6511.6561580000016</v>
      </c>
    </row>
    <row r="562" spans="1:8" x14ac:dyDescent="0.25">
      <c r="A562" t="s">
        <v>114</v>
      </c>
      <c r="B562" t="s">
        <v>50</v>
      </c>
      <c r="C562" t="s">
        <v>136</v>
      </c>
      <c r="D562" t="s">
        <v>11</v>
      </c>
      <c r="E562" s="1">
        <v>1475.6410575</v>
      </c>
      <c r="F562" s="1">
        <v>9861</v>
      </c>
      <c r="G562" s="1">
        <v>7433.5704604000002</v>
      </c>
      <c r="H562" s="1">
        <v>12288.429539999999</v>
      </c>
    </row>
    <row r="563" spans="1:8" x14ac:dyDescent="0.25">
      <c r="A563" t="s">
        <v>114</v>
      </c>
      <c r="B563" t="s">
        <v>50</v>
      </c>
      <c r="C563" t="s">
        <v>136</v>
      </c>
      <c r="D563" t="s">
        <v>12</v>
      </c>
      <c r="E563" s="1">
        <v>1434.7803948999999</v>
      </c>
      <c r="F563" s="1">
        <v>14054</v>
      </c>
      <c r="G563" s="1">
        <v>11693.786249999999</v>
      </c>
      <c r="H563" s="1">
        <v>16414.213749999999</v>
      </c>
    </row>
    <row r="564" spans="1:8" x14ac:dyDescent="0.25">
      <c r="A564" t="s">
        <v>114</v>
      </c>
      <c r="B564" t="s">
        <v>50</v>
      </c>
      <c r="C564" t="s">
        <v>136</v>
      </c>
      <c r="D564" t="s">
        <v>4</v>
      </c>
      <c r="F564" s="1">
        <f>F562-F563</f>
        <v>-4193</v>
      </c>
      <c r="G564" s="1">
        <f>G562-G563</f>
        <v>-4260.215789599999</v>
      </c>
      <c r="H564" s="1">
        <f>H562-H563</f>
        <v>-4125.7842099999998</v>
      </c>
    </row>
    <row r="565" spans="1:8" x14ac:dyDescent="0.25">
      <c r="A565" t="s">
        <v>114</v>
      </c>
      <c r="B565" t="s">
        <v>50</v>
      </c>
      <c r="C565" t="s">
        <v>136</v>
      </c>
      <c r="D565" t="s">
        <v>13</v>
      </c>
      <c r="F565" s="1">
        <f>100*(F562/F563)</f>
        <v>70.165077557990614</v>
      </c>
      <c r="G565" s="1">
        <f>100*(G562/G563)</f>
        <v>63.568550865208437</v>
      </c>
      <c r="H565" s="1">
        <f>100*(H562/H563)</f>
        <v>74.864563890548823</v>
      </c>
    </row>
    <row r="566" spans="1:8" x14ac:dyDescent="0.25">
      <c r="A566" t="s">
        <v>114</v>
      </c>
      <c r="B566" t="s">
        <v>50</v>
      </c>
      <c r="C566" t="s">
        <v>136</v>
      </c>
      <c r="D566" t="s">
        <v>14</v>
      </c>
      <c r="E566" s="1">
        <v>1298.7849105</v>
      </c>
      <c r="F566" s="1">
        <v>7044</v>
      </c>
      <c r="G566" s="1">
        <v>4907.4988222000002</v>
      </c>
      <c r="H566" s="1">
        <v>9180.5011778000007</v>
      </c>
    </row>
    <row r="567" spans="1:8" x14ac:dyDescent="0.25">
      <c r="A567" t="s">
        <v>114</v>
      </c>
      <c r="B567" t="s">
        <v>50</v>
      </c>
      <c r="C567" t="s">
        <v>136</v>
      </c>
      <c r="D567" t="s">
        <v>15</v>
      </c>
      <c r="F567" s="1">
        <f>100*(F566/F563)</f>
        <v>50.120962003700008</v>
      </c>
      <c r="G567" s="1">
        <f>100*(G566/G563)</f>
        <v>41.966722473655615</v>
      </c>
      <c r="H567" s="1">
        <f>100*(H566/H563)</f>
        <v>55.93019146469932</v>
      </c>
    </row>
    <row r="568" spans="1:8" x14ac:dyDescent="0.25">
      <c r="A568" t="s">
        <v>114</v>
      </c>
      <c r="B568" t="s">
        <v>50</v>
      </c>
      <c r="C568" t="s">
        <v>136</v>
      </c>
      <c r="D568" t="s">
        <v>5</v>
      </c>
      <c r="F568" s="1">
        <f>F566-F563</f>
        <v>-7010</v>
      </c>
      <c r="G568" s="1">
        <f>G566-G563</f>
        <v>-6786.287427799999</v>
      </c>
      <c r="H568" s="1">
        <f>H566-H563</f>
        <v>-7233.7125721999982</v>
      </c>
    </row>
    <row r="569" spans="1:8" x14ac:dyDescent="0.25">
      <c r="A569" t="s">
        <v>114</v>
      </c>
      <c r="B569" t="s">
        <v>50</v>
      </c>
      <c r="C569" t="s">
        <v>137</v>
      </c>
      <c r="D569" t="s">
        <v>11</v>
      </c>
      <c r="E569" s="1">
        <v>1422.1773267999999</v>
      </c>
      <c r="F569" s="1">
        <v>11650</v>
      </c>
      <c r="G569" s="1">
        <v>9310.5182973999999</v>
      </c>
      <c r="H569" s="1">
        <v>13989.481702999999</v>
      </c>
    </row>
    <row r="570" spans="1:8" x14ac:dyDescent="0.25">
      <c r="A570" t="s">
        <v>114</v>
      </c>
      <c r="B570" t="s">
        <v>50</v>
      </c>
      <c r="C570" t="s">
        <v>137</v>
      </c>
      <c r="D570" t="s">
        <v>12</v>
      </c>
      <c r="E570" s="1">
        <v>1231.5037247</v>
      </c>
      <c r="F570" s="1">
        <v>14998</v>
      </c>
      <c r="G570" s="1">
        <v>12972.176373</v>
      </c>
      <c r="H570" s="1">
        <v>17023.823627000002</v>
      </c>
    </row>
    <row r="571" spans="1:8" x14ac:dyDescent="0.25">
      <c r="A571" t="s">
        <v>114</v>
      </c>
      <c r="B571" t="s">
        <v>50</v>
      </c>
      <c r="C571" t="s">
        <v>137</v>
      </c>
      <c r="D571" t="s">
        <v>4</v>
      </c>
      <c r="F571" s="1">
        <f>F569-F570</f>
        <v>-3348</v>
      </c>
      <c r="G571" s="1">
        <f>G569-G570</f>
        <v>-3661.6580756000003</v>
      </c>
      <c r="H571" s="1">
        <f>H569-H570</f>
        <v>-3034.3419240000021</v>
      </c>
    </row>
    <row r="572" spans="1:8" x14ac:dyDescent="0.25">
      <c r="A572" t="s">
        <v>114</v>
      </c>
      <c r="B572" t="s">
        <v>50</v>
      </c>
      <c r="C572" t="s">
        <v>137</v>
      </c>
      <c r="D572" t="s">
        <v>13</v>
      </c>
      <c r="F572" s="1">
        <f>100*(F569/F570)</f>
        <v>77.677023603147092</v>
      </c>
      <c r="G572" s="1">
        <f>100*(G569/G570)</f>
        <v>71.772985732592304</v>
      </c>
      <c r="H572" s="1">
        <f>100*(H569/H570)</f>
        <v>82.175908359462227</v>
      </c>
    </row>
    <row r="573" spans="1:8" x14ac:dyDescent="0.25">
      <c r="A573" t="s">
        <v>114</v>
      </c>
      <c r="B573" t="s">
        <v>50</v>
      </c>
      <c r="C573" t="s">
        <v>137</v>
      </c>
      <c r="D573" t="s">
        <v>14</v>
      </c>
      <c r="E573" s="1">
        <v>1349.8968571</v>
      </c>
      <c r="F573" s="1">
        <v>9268</v>
      </c>
      <c r="G573" s="1">
        <v>7047.4196700000002</v>
      </c>
      <c r="H573" s="1">
        <v>11488.580330000001</v>
      </c>
    </row>
    <row r="574" spans="1:8" x14ac:dyDescent="0.25">
      <c r="A574" t="s">
        <v>114</v>
      </c>
      <c r="B574" t="s">
        <v>50</v>
      </c>
      <c r="C574" t="s">
        <v>137</v>
      </c>
      <c r="D574" t="s">
        <v>15</v>
      </c>
      <c r="F574" s="1">
        <f>100*(F573/F570)</f>
        <v>61.794905987465</v>
      </c>
      <c r="G574" s="1">
        <f>100*(G573/G570)</f>
        <v>54.327195894964419</v>
      </c>
      <c r="H574" s="1">
        <f>100*(H573/H570)</f>
        <v>67.485311065952104</v>
      </c>
    </row>
    <row r="575" spans="1:8" x14ac:dyDescent="0.25">
      <c r="A575" t="s">
        <v>114</v>
      </c>
      <c r="B575" t="s">
        <v>50</v>
      </c>
      <c r="C575" t="s">
        <v>137</v>
      </c>
      <c r="D575" t="s">
        <v>5</v>
      </c>
      <c r="F575" s="1">
        <f>F573-F570</f>
        <v>-5730</v>
      </c>
      <c r="G575" s="1">
        <f>G573-G570</f>
        <v>-5924.756703</v>
      </c>
      <c r="H575" s="1">
        <f>H573-H570</f>
        <v>-5535.2432970000009</v>
      </c>
    </row>
    <row r="576" spans="1:8" x14ac:dyDescent="0.25">
      <c r="A576" t="s">
        <v>114</v>
      </c>
      <c r="B576" t="s">
        <v>50</v>
      </c>
      <c r="C576" t="s">
        <v>138</v>
      </c>
      <c r="D576" t="s">
        <v>11</v>
      </c>
      <c r="E576" s="1">
        <v>1371.0871130999999</v>
      </c>
      <c r="F576" s="1">
        <v>8493</v>
      </c>
      <c r="G576" s="1">
        <v>6237.5616989</v>
      </c>
      <c r="H576" s="1">
        <v>10748.438301</v>
      </c>
    </row>
    <row r="577" spans="1:8" x14ac:dyDescent="0.25">
      <c r="A577" t="s">
        <v>114</v>
      </c>
      <c r="B577" t="s">
        <v>50</v>
      </c>
      <c r="C577" t="s">
        <v>138</v>
      </c>
      <c r="D577" t="s">
        <v>12</v>
      </c>
      <c r="E577" s="1">
        <v>1364.6318398999999</v>
      </c>
      <c r="F577" s="1">
        <v>14231</v>
      </c>
      <c r="G577" s="1">
        <v>11986.180623</v>
      </c>
      <c r="H577" s="1">
        <v>16475.819377</v>
      </c>
    </row>
    <row r="578" spans="1:8" x14ac:dyDescent="0.25">
      <c r="A578" t="s">
        <v>114</v>
      </c>
      <c r="B578" t="s">
        <v>50</v>
      </c>
      <c r="C578" t="s">
        <v>138</v>
      </c>
      <c r="D578" t="s">
        <v>4</v>
      </c>
      <c r="F578" s="1">
        <f>F576-F577</f>
        <v>-5738</v>
      </c>
      <c r="G578" s="1">
        <f>G576-G577</f>
        <v>-5748.6189241000002</v>
      </c>
      <c r="H578" s="1">
        <f>H576-H577</f>
        <v>-5727.3810759999997</v>
      </c>
    </row>
    <row r="579" spans="1:8" x14ac:dyDescent="0.25">
      <c r="A579" t="s">
        <v>114</v>
      </c>
      <c r="B579" t="s">
        <v>50</v>
      </c>
      <c r="C579" t="s">
        <v>138</v>
      </c>
      <c r="D579" t="s">
        <v>13</v>
      </c>
      <c r="F579" s="1">
        <f>100*(F576/F577)</f>
        <v>59.679572763684916</v>
      </c>
      <c r="G579" s="1">
        <f>100*(G576/G577)</f>
        <v>52.039610407095729</v>
      </c>
      <c r="H579" s="1">
        <f>100*(H576/H577)</f>
        <v>65.237655591227593</v>
      </c>
    </row>
    <row r="580" spans="1:8" x14ac:dyDescent="0.25">
      <c r="A580" t="s">
        <v>114</v>
      </c>
      <c r="B580" t="s">
        <v>50</v>
      </c>
      <c r="C580" t="s">
        <v>138</v>
      </c>
      <c r="D580" t="s">
        <v>14</v>
      </c>
      <c r="E580" s="1">
        <v>1179.5841613</v>
      </c>
      <c r="F580" s="1">
        <v>5742</v>
      </c>
      <c r="G580" s="1">
        <v>3801.5840546999998</v>
      </c>
      <c r="H580" s="1">
        <v>7682.4159453000002</v>
      </c>
    </row>
    <row r="581" spans="1:8" x14ac:dyDescent="0.25">
      <c r="A581" t="s">
        <v>114</v>
      </c>
      <c r="B581" t="s">
        <v>50</v>
      </c>
      <c r="C581" t="s">
        <v>138</v>
      </c>
      <c r="D581" t="s">
        <v>15</v>
      </c>
      <c r="F581" s="1">
        <f>100*(F580/F577)</f>
        <v>40.348534888623426</v>
      </c>
      <c r="G581" s="1">
        <f>100*(G580/G577)</f>
        <v>31.716392187559979</v>
      </c>
      <c r="H581" s="1">
        <f>100*(H580/H577)</f>
        <v>46.628430243806498</v>
      </c>
    </row>
    <row r="582" spans="1:8" x14ac:dyDescent="0.25">
      <c r="A582" t="s">
        <v>114</v>
      </c>
      <c r="B582" t="s">
        <v>50</v>
      </c>
      <c r="C582" t="s">
        <v>138</v>
      </c>
      <c r="D582" t="s">
        <v>5</v>
      </c>
      <c r="F582" s="1">
        <f>F580-F577</f>
        <v>-8489</v>
      </c>
      <c r="G582" s="1">
        <f>G580-G577</f>
        <v>-8184.5965683000004</v>
      </c>
      <c r="H582" s="1">
        <f>H580-H577</f>
        <v>-8793.4034317000005</v>
      </c>
    </row>
    <row r="583" spans="1:8" x14ac:dyDescent="0.25">
      <c r="A583" t="s">
        <v>139</v>
      </c>
      <c r="B583" t="s">
        <v>21</v>
      </c>
      <c r="C583" s="6" t="s">
        <v>140</v>
      </c>
      <c r="D583" t="s">
        <v>11</v>
      </c>
      <c r="E583" s="1">
        <v>1796.6528433000001</v>
      </c>
      <c r="F583" s="1">
        <v>19770</v>
      </c>
      <c r="G583" s="1">
        <v>16814.506073</v>
      </c>
      <c r="H583" s="1">
        <v>22725.493927</v>
      </c>
    </row>
    <row r="584" spans="1:8" x14ac:dyDescent="0.25">
      <c r="A584" t="s">
        <v>139</v>
      </c>
      <c r="B584" t="s">
        <v>21</v>
      </c>
      <c r="C584" s="6" t="s">
        <v>140</v>
      </c>
      <c r="D584" t="s">
        <v>12</v>
      </c>
      <c r="E584" s="1">
        <v>1511.3440892000001</v>
      </c>
      <c r="F584" s="1">
        <v>17157</v>
      </c>
      <c r="G584" s="1">
        <v>14670.838973</v>
      </c>
      <c r="H584" s="1">
        <v>19643.161026999998</v>
      </c>
    </row>
    <row r="585" spans="1:8" x14ac:dyDescent="0.25">
      <c r="A585" t="s">
        <v>139</v>
      </c>
      <c r="B585" t="s">
        <v>21</v>
      </c>
      <c r="C585" s="6" t="s">
        <v>140</v>
      </c>
      <c r="D585" t="s">
        <v>4</v>
      </c>
      <c r="F585" s="1">
        <f>F583-F584</f>
        <v>2613</v>
      </c>
      <c r="G585" s="1">
        <f>G583-G584</f>
        <v>2143.6671000000006</v>
      </c>
      <c r="H585" s="1">
        <f>H583-H584</f>
        <v>3082.3329000000012</v>
      </c>
    </row>
    <row r="586" spans="1:8" x14ac:dyDescent="0.25">
      <c r="A586" t="s">
        <v>139</v>
      </c>
      <c r="B586" t="s">
        <v>21</v>
      </c>
      <c r="C586" s="6" t="s">
        <v>140</v>
      </c>
      <c r="D586" t="s">
        <v>13</v>
      </c>
      <c r="F586" s="1">
        <f>100*(F583/F584)</f>
        <v>115.2299353033747</v>
      </c>
      <c r="G586" s="1">
        <f>100*(G583/G584)</f>
        <v>114.6117553600389</v>
      </c>
      <c r="H586" s="1">
        <f>100*(H583/H584)</f>
        <v>115.69163382493916</v>
      </c>
    </row>
    <row r="587" spans="1:8" x14ac:dyDescent="0.25">
      <c r="A587" t="s">
        <v>139</v>
      </c>
      <c r="B587" t="s">
        <v>21</v>
      </c>
      <c r="C587" s="6" t="s">
        <v>140</v>
      </c>
      <c r="D587" t="s">
        <v>14</v>
      </c>
      <c r="E587" s="1">
        <v>1523.2343132999999</v>
      </c>
      <c r="F587" s="1">
        <v>10507</v>
      </c>
      <c r="G587" s="1">
        <v>8001.2795545999998</v>
      </c>
      <c r="H587" s="1">
        <v>13012.720445000001</v>
      </c>
    </row>
    <row r="588" spans="1:8" x14ac:dyDescent="0.25">
      <c r="A588" t="s">
        <v>139</v>
      </c>
      <c r="B588" t="s">
        <v>21</v>
      </c>
      <c r="C588" s="6" t="s">
        <v>140</v>
      </c>
      <c r="D588" t="s">
        <v>15</v>
      </c>
      <c r="F588" s="1">
        <f>100*(F587/F584)</f>
        <v>61.240310077519375</v>
      </c>
      <c r="G588" s="1">
        <f>100*(G587/G584)</f>
        <v>54.538663871408033</v>
      </c>
      <c r="H588" s="1">
        <f>100*(H587/H584)</f>
        <v>66.245551961385956</v>
      </c>
    </row>
    <row r="589" spans="1:8" x14ac:dyDescent="0.25">
      <c r="A589" t="s">
        <v>139</v>
      </c>
      <c r="B589" t="s">
        <v>21</v>
      </c>
      <c r="C589" s="6" t="s">
        <v>140</v>
      </c>
      <c r="D589" t="s">
        <v>5</v>
      </c>
      <c r="F589" s="1">
        <f>F587-F584</f>
        <v>-6650</v>
      </c>
      <c r="G589" s="1">
        <f>G587-G584</f>
        <v>-6669.5594184000001</v>
      </c>
      <c r="H589" s="1">
        <f>H587-H584</f>
        <v>-6630.4405819999974</v>
      </c>
    </row>
    <row r="590" spans="1:8" x14ac:dyDescent="0.25">
      <c r="A590" t="s">
        <v>139</v>
      </c>
      <c r="B590" t="s">
        <v>21</v>
      </c>
      <c r="C590" s="6" t="s">
        <v>141</v>
      </c>
      <c r="D590" t="s">
        <v>11</v>
      </c>
      <c r="E590" s="1">
        <v>2677.6322808999998</v>
      </c>
      <c r="F590" s="1">
        <v>48167</v>
      </c>
      <c r="G590" s="1">
        <v>43762.294898</v>
      </c>
      <c r="H590" s="1">
        <v>52571.705102</v>
      </c>
    </row>
    <row r="591" spans="1:8" x14ac:dyDescent="0.25">
      <c r="A591" t="s">
        <v>139</v>
      </c>
      <c r="B591" t="s">
        <v>21</v>
      </c>
      <c r="C591" s="6" t="s">
        <v>141</v>
      </c>
      <c r="D591" t="s">
        <v>12</v>
      </c>
      <c r="E591" s="1">
        <v>2267.8650232999998</v>
      </c>
      <c r="F591" s="1">
        <v>45368</v>
      </c>
      <c r="G591" s="1">
        <v>41637.362036999999</v>
      </c>
      <c r="H591" s="1">
        <v>49098.637963000001</v>
      </c>
    </row>
    <row r="592" spans="1:8" x14ac:dyDescent="0.25">
      <c r="A592" t="s">
        <v>139</v>
      </c>
      <c r="B592" t="s">
        <v>21</v>
      </c>
      <c r="C592" s="6" t="s">
        <v>141</v>
      </c>
      <c r="D592" t="s">
        <v>4</v>
      </c>
      <c r="F592" s="1">
        <f>F590-F591</f>
        <v>2799</v>
      </c>
      <c r="G592" s="1">
        <f>G590-G591</f>
        <v>2124.9328610000011</v>
      </c>
      <c r="H592" s="1">
        <f>H590-H591</f>
        <v>3473.0671389999989</v>
      </c>
    </row>
    <row r="593" spans="1:8" x14ac:dyDescent="0.25">
      <c r="A593" t="s">
        <v>139</v>
      </c>
      <c r="B593" t="s">
        <v>21</v>
      </c>
      <c r="C593" s="6" t="s">
        <v>141</v>
      </c>
      <c r="D593" t="s">
        <v>13</v>
      </c>
      <c r="F593" s="1">
        <f>100*(F590/F591)</f>
        <v>106.16954681713983</v>
      </c>
      <c r="G593" s="1">
        <f>100*(G590/G591)</f>
        <v>105.10342816413714</v>
      </c>
      <c r="H593" s="1">
        <f>100*(H590/H591)</f>
        <v>107.07365271846696</v>
      </c>
    </row>
    <row r="594" spans="1:8" x14ac:dyDescent="0.25">
      <c r="A594" t="s">
        <v>139</v>
      </c>
      <c r="B594" t="s">
        <v>21</v>
      </c>
      <c r="C594" s="6" t="s">
        <v>141</v>
      </c>
      <c r="D594" t="s">
        <v>14</v>
      </c>
      <c r="E594" s="1">
        <v>2493.6941173999999</v>
      </c>
      <c r="F594" s="1">
        <v>31818</v>
      </c>
      <c r="G594" s="1">
        <v>27715.873177000001</v>
      </c>
      <c r="H594" s="1">
        <v>35920.126822999999</v>
      </c>
    </row>
    <row r="595" spans="1:8" x14ac:dyDescent="0.25">
      <c r="A595" t="s">
        <v>139</v>
      </c>
      <c r="B595" t="s">
        <v>21</v>
      </c>
      <c r="C595" s="6" t="s">
        <v>141</v>
      </c>
      <c r="D595" t="s">
        <v>15</v>
      </c>
      <c r="F595" s="1">
        <f>100*(F594/F591)</f>
        <v>70.133133486157647</v>
      </c>
      <c r="G595" s="1">
        <f>100*(G594/G591)</f>
        <v>66.564911466703833</v>
      </c>
      <c r="H595" s="1">
        <f>100*(H594/H591)</f>
        <v>73.159110544102816</v>
      </c>
    </row>
    <row r="596" spans="1:8" x14ac:dyDescent="0.25">
      <c r="A596" t="s">
        <v>139</v>
      </c>
      <c r="B596" t="s">
        <v>21</v>
      </c>
      <c r="C596" s="6" t="s">
        <v>141</v>
      </c>
      <c r="D596" t="s">
        <v>5</v>
      </c>
      <c r="F596" s="1">
        <f>F594-F591</f>
        <v>-13550</v>
      </c>
      <c r="G596" s="1">
        <f>G594-G591</f>
        <v>-13921.488859999998</v>
      </c>
      <c r="H596" s="1">
        <f>H594-H591</f>
        <v>-13178.511140000002</v>
      </c>
    </row>
    <row r="597" spans="1:8" x14ac:dyDescent="0.25">
      <c r="A597" t="s">
        <v>139</v>
      </c>
      <c r="B597" t="s">
        <v>21</v>
      </c>
      <c r="C597" s="6" t="s">
        <v>142</v>
      </c>
      <c r="D597" t="s">
        <v>11</v>
      </c>
      <c r="E597" s="1">
        <v>1328.7225077000001</v>
      </c>
      <c r="F597" s="1">
        <v>12788</v>
      </c>
      <c r="G597" s="1">
        <v>10602.251474999999</v>
      </c>
      <c r="H597" s="1">
        <v>14973.748525000001</v>
      </c>
    </row>
    <row r="598" spans="1:8" x14ac:dyDescent="0.25">
      <c r="A598" t="s">
        <v>139</v>
      </c>
      <c r="B598" t="s">
        <v>21</v>
      </c>
      <c r="C598" s="6" t="s">
        <v>142</v>
      </c>
      <c r="D598" t="s">
        <v>12</v>
      </c>
      <c r="E598" s="1">
        <v>1125.7745861000001</v>
      </c>
      <c r="F598" s="1">
        <v>14181</v>
      </c>
      <c r="G598" s="1">
        <v>12329.100806</v>
      </c>
      <c r="H598" s="1">
        <v>16032.899194</v>
      </c>
    </row>
    <row r="599" spans="1:8" x14ac:dyDescent="0.25">
      <c r="A599" t="s">
        <v>139</v>
      </c>
      <c r="B599" t="s">
        <v>21</v>
      </c>
      <c r="C599" s="6" t="s">
        <v>142</v>
      </c>
      <c r="D599" t="s">
        <v>4</v>
      </c>
      <c r="F599" s="1">
        <f>F597-F598</f>
        <v>-1393</v>
      </c>
      <c r="G599" s="1">
        <f>G597-G598</f>
        <v>-1726.8493310000013</v>
      </c>
      <c r="H599" s="1">
        <f>H597-H598</f>
        <v>-1059.1506689999987</v>
      </c>
    </row>
    <row r="600" spans="1:8" x14ac:dyDescent="0.25">
      <c r="A600" t="s">
        <v>139</v>
      </c>
      <c r="B600" t="s">
        <v>21</v>
      </c>
      <c r="C600" s="6" t="s">
        <v>142</v>
      </c>
      <c r="D600" t="s">
        <v>13</v>
      </c>
      <c r="F600" s="1">
        <f>100*(F597/F598)</f>
        <v>90.176997390875115</v>
      </c>
      <c r="G600" s="1">
        <f>100*(G597/G598)</f>
        <v>85.993712289548114</v>
      </c>
      <c r="H600" s="1">
        <f>100*(H597/H598)</f>
        <v>93.393891795961864</v>
      </c>
    </row>
    <row r="601" spans="1:8" x14ac:dyDescent="0.25">
      <c r="A601" t="s">
        <v>139</v>
      </c>
      <c r="B601" t="s">
        <v>21</v>
      </c>
      <c r="C601" s="6" t="s">
        <v>142</v>
      </c>
      <c r="D601" t="s">
        <v>14</v>
      </c>
      <c r="E601" s="1">
        <v>1269.3868117</v>
      </c>
      <c r="F601" s="1">
        <v>8682</v>
      </c>
      <c r="G601" s="1">
        <v>6593.8586947000003</v>
      </c>
      <c r="H601" s="1">
        <v>10770.141304999999</v>
      </c>
    </row>
    <row r="602" spans="1:8" x14ac:dyDescent="0.25">
      <c r="A602" t="s">
        <v>139</v>
      </c>
      <c r="B602" t="s">
        <v>21</v>
      </c>
      <c r="C602" s="6" t="s">
        <v>142</v>
      </c>
      <c r="D602" t="s">
        <v>15</v>
      </c>
      <c r="F602" s="1">
        <f>100*(F601/F598)</f>
        <v>61.222762851702981</v>
      </c>
      <c r="G602" s="1">
        <f>100*(G601/G598)</f>
        <v>53.482073011286232</v>
      </c>
      <c r="H602" s="1">
        <f>100*(H601/H598)</f>
        <v>67.175257417139605</v>
      </c>
    </row>
    <row r="603" spans="1:8" x14ac:dyDescent="0.25">
      <c r="A603" t="s">
        <v>139</v>
      </c>
      <c r="B603" t="s">
        <v>21</v>
      </c>
      <c r="C603" s="6" t="s">
        <v>142</v>
      </c>
      <c r="D603" t="s">
        <v>5</v>
      </c>
      <c r="F603" s="1">
        <f>F601-F598</f>
        <v>-5499</v>
      </c>
      <c r="G603" s="1">
        <f>G601-G598</f>
        <v>-5735.2421113</v>
      </c>
      <c r="H603" s="1">
        <f>H601-H598</f>
        <v>-5262.7578890000004</v>
      </c>
    </row>
    <row r="604" spans="1:8" x14ac:dyDescent="0.25">
      <c r="A604" t="s">
        <v>139</v>
      </c>
      <c r="B604" t="s">
        <v>21</v>
      </c>
      <c r="C604" s="6" t="s">
        <v>143</v>
      </c>
      <c r="D604" t="s">
        <v>11</v>
      </c>
      <c r="E604" s="1">
        <v>1280.8335635999999</v>
      </c>
      <c r="F604" s="1">
        <v>9942</v>
      </c>
      <c r="G604" s="1">
        <v>7835.0287878999998</v>
      </c>
      <c r="H604" s="1">
        <v>12048.971212</v>
      </c>
    </row>
    <row r="605" spans="1:8" x14ac:dyDescent="0.25">
      <c r="A605" t="s">
        <v>139</v>
      </c>
      <c r="B605" t="s">
        <v>21</v>
      </c>
      <c r="C605" s="6" t="s">
        <v>143</v>
      </c>
      <c r="D605" t="s">
        <v>12</v>
      </c>
      <c r="E605" s="1">
        <v>1094.1386726000001</v>
      </c>
      <c r="F605" s="1">
        <v>8985</v>
      </c>
      <c r="G605" s="1">
        <v>7185.1418836000003</v>
      </c>
      <c r="H605" s="1">
        <v>10784.858115999999</v>
      </c>
    </row>
    <row r="606" spans="1:8" x14ac:dyDescent="0.25">
      <c r="A606" t="s">
        <v>139</v>
      </c>
      <c r="B606" t="s">
        <v>21</v>
      </c>
      <c r="C606" s="6" t="s">
        <v>143</v>
      </c>
      <c r="D606" t="s">
        <v>4</v>
      </c>
      <c r="F606" s="1">
        <f>F604-F605</f>
        <v>957</v>
      </c>
      <c r="G606" s="1">
        <f>G604-G605</f>
        <v>649.88690429999951</v>
      </c>
      <c r="H606" s="1">
        <f>H604-H605</f>
        <v>1264.113096000001</v>
      </c>
    </row>
    <row r="607" spans="1:8" x14ac:dyDescent="0.25">
      <c r="A607" t="s">
        <v>139</v>
      </c>
      <c r="B607" t="s">
        <v>21</v>
      </c>
      <c r="C607" s="6" t="s">
        <v>143</v>
      </c>
      <c r="D607" t="s">
        <v>13</v>
      </c>
      <c r="F607" s="1">
        <f>100*(F604/F605)</f>
        <v>110.65108514190318</v>
      </c>
      <c r="G607" s="1">
        <f>100*(G604/G605)</f>
        <v>109.04487224926424</v>
      </c>
      <c r="H607" s="1">
        <f>100*(H604/H605)</f>
        <v>111.72118429749773</v>
      </c>
    </row>
    <row r="608" spans="1:8" x14ac:dyDescent="0.25">
      <c r="A608" t="s">
        <v>139</v>
      </c>
      <c r="B608" t="s">
        <v>21</v>
      </c>
      <c r="C608" s="6" t="s">
        <v>143</v>
      </c>
      <c r="D608" t="s">
        <v>14</v>
      </c>
      <c r="E608" s="1">
        <v>1063.2320774</v>
      </c>
      <c r="F608" s="1">
        <v>5027</v>
      </c>
      <c r="G608" s="1">
        <v>3277.9832326999999</v>
      </c>
      <c r="H608" s="1">
        <v>6776.0167672999996</v>
      </c>
    </row>
    <row r="609" spans="1:8" x14ac:dyDescent="0.25">
      <c r="A609" t="s">
        <v>139</v>
      </c>
      <c r="B609" t="s">
        <v>21</v>
      </c>
      <c r="C609" s="6" t="s">
        <v>143</v>
      </c>
      <c r="D609" t="s">
        <v>15</v>
      </c>
      <c r="F609" s="1">
        <f>100*(F608/F605)</f>
        <v>55.948803561491381</v>
      </c>
      <c r="G609" s="1">
        <f>100*(G608/G605)</f>
        <v>45.621691064750678</v>
      </c>
      <c r="H609" s="1">
        <f>100*(H608/H605)</f>
        <v>62.828983881089385</v>
      </c>
    </row>
    <row r="610" spans="1:8" x14ac:dyDescent="0.25">
      <c r="A610" t="s">
        <v>139</v>
      </c>
      <c r="B610" t="s">
        <v>21</v>
      </c>
      <c r="C610" s="6" t="s">
        <v>143</v>
      </c>
      <c r="D610" t="s">
        <v>5</v>
      </c>
      <c r="F610" s="1">
        <f>F608-F605</f>
        <v>-3958</v>
      </c>
      <c r="G610" s="1">
        <f>G608-G605</f>
        <v>-3907.1586509000003</v>
      </c>
      <c r="H610" s="1">
        <f>H608-H605</f>
        <v>-4008.8413486999998</v>
      </c>
    </row>
    <row r="611" spans="1:8" x14ac:dyDescent="0.25">
      <c r="A611" t="s">
        <v>139</v>
      </c>
      <c r="B611" t="s">
        <v>21</v>
      </c>
      <c r="C611" s="6" t="s">
        <v>144</v>
      </c>
      <c r="D611" t="s">
        <v>11</v>
      </c>
      <c r="E611" s="1">
        <v>2210.5112641000001</v>
      </c>
      <c r="F611" s="1">
        <v>34322</v>
      </c>
      <c r="G611" s="1">
        <v>30685.708971</v>
      </c>
      <c r="H611" s="1">
        <v>37958.291029</v>
      </c>
    </row>
    <row r="612" spans="1:8" x14ac:dyDescent="0.25">
      <c r="A612" t="s">
        <v>139</v>
      </c>
      <c r="B612" t="s">
        <v>21</v>
      </c>
      <c r="C612" s="6" t="s">
        <v>144</v>
      </c>
      <c r="D612" t="s">
        <v>12</v>
      </c>
      <c r="E612" s="1">
        <v>1875.1735265</v>
      </c>
      <c r="F612" s="1">
        <v>29556</v>
      </c>
      <c r="G612" s="1">
        <v>26471.339549</v>
      </c>
      <c r="H612" s="1">
        <v>32640.660451</v>
      </c>
    </row>
    <row r="613" spans="1:8" x14ac:dyDescent="0.25">
      <c r="A613" t="s">
        <v>139</v>
      </c>
      <c r="B613" t="s">
        <v>21</v>
      </c>
      <c r="C613" s="6" t="s">
        <v>144</v>
      </c>
      <c r="D613" t="s">
        <v>4</v>
      </c>
      <c r="F613" s="1">
        <f>F611-F612</f>
        <v>4766</v>
      </c>
      <c r="G613" s="1">
        <f>G611-G612</f>
        <v>4214.3694219999998</v>
      </c>
      <c r="H613" s="1">
        <f>H611-H612</f>
        <v>5317.6305780000002</v>
      </c>
    </row>
    <row r="614" spans="1:8" x14ac:dyDescent="0.25">
      <c r="A614" t="s">
        <v>139</v>
      </c>
      <c r="B614" t="s">
        <v>21</v>
      </c>
      <c r="C614" s="6" t="s">
        <v>144</v>
      </c>
      <c r="D614" t="s">
        <v>13</v>
      </c>
      <c r="F614" s="1">
        <f>100*(F611/F612)</f>
        <v>116.12532142373799</v>
      </c>
      <c r="G614" s="1">
        <f>100*(G611/G612)</f>
        <v>115.92049927884818</v>
      </c>
      <c r="H614" s="1">
        <f>100*(H611/H612)</f>
        <v>116.29143070184746</v>
      </c>
    </row>
    <row r="615" spans="1:8" x14ac:dyDescent="0.25">
      <c r="A615" t="s">
        <v>139</v>
      </c>
      <c r="B615" t="s">
        <v>21</v>
      </c>
      <c r="C615" s="6" t="s">
        <v>144</v>
      </c>
      <c r="D615" t="s">
        <v>14</v>
      </c>
      <c r="E615" s="1">
        <v>2041.6175788</v>
      </c>
      <c r="F615" s="1">
        <v>21062</v>
      </c>
      <c r="G615" s="1">
        <v>17703.539083</v>
      </c>
      <c r="H615" s="1">
        <v>24420.460917</v>
      </c>
    </row>
    <row r="616" spans="1:8" x14ac:dyDescent="0.25">
      <c r="A616" t="s">
        <v>139</v>
      </c>
      <c r="B616" t="s">
        <v>21</v>
      </c>
      <c r="C616" s="6" t="s">
        <v>144</v>
      </c>
      <c r="D616" t="s">
        <v>15</v>
      </c>
      <c r="F616" s="1">
        <f>100*(F615/F612)</f>
        <v>71.261334416023814</v>
      </c>
      <c r="G616" s="1">
        <f>100*(G615/G612)</f>
        <v>66.878138336103888</v>
      </c>
      <c r="H616" s="1">
        <f>100*(H615/H612)</f>
        <v>74.81607473494563</v>
      </c>
    </row>
    <row r="617" spans="1:8" x14ac:dyDescent="0.25">
      <c r="A617" t="s">
        <v>139</v>
      </c>
      <c r="B617" t="s">
        <v>21</v>
      </c>
      <c r="C617" s="6" t="s">
        <v>144</v>
      </c>
      <c r="D617" t="s">
        <v>5</v>
      </c>
      <c r="F617" s="1">
        <f>F615-F612</f>
        <v>-8494</v>
      </c>
      <c r="G617" s="1">
        <f>G615-G612</f>
        <v>-8767.8004660000006</v>
      </c>
      <c r="H617" s="1">
        <f>H615-H612</f>
        <v>-8220.1995339999994</v>
      </c>
    </row>
    <row r="618" spans="1:8" x14ac:dyDescent="0.25">
      <c r="A618" t="s">
        <v>139</v>
      </c>
      <c r="B618" t="s">
        <v>21</v>
      </c>
      <c r="C618" s="6" t="s">
        <v>145</v>
      </c>
      <c r="D618" t="s">
        <v>11</v>
      </c>
      <c r="E618" s="1">
        <v>1619.7579399000001</v>
      </c>
      <c r="F618" s="1">
        <v>16528</v>
      </c>
      <c r="G618" s="1">
        <v>13863.498189</v>
      </c>
      <c r="H618" s="1">
        <v>19192.501810999998</v>
      </c>
    </row>
    <row r="619" spans="1:8" x14ac:dyDescent="0.25">
      <c r="A619" t="s">
        <v>139</v>
      </c>
      <c r="B619" t="s">
        <v>21</v>
      </c>
      <c r="C619" s="6" t="s">
        <v>145</v>
      </c>
      <c r="D619" t="s">
        <v>12</v>
      </c>
      <c r="E619" s="1">
        <v>1343.1935389</v>
      </c>
      <c r="F619" s="1">
        <v>13076</v>
      </c>
      <c r="G619" s="1">
        <v>10866.446629</v>
      </c>
      <c r="H619" s="1">
        <v>15285.553371</v>
      </c>
    </row>
    <row r="620" spans="1:8" x14ac:dyDescent="0.25">
      <c r="A620" t="s">
        <v>139</v>
      </c>
      <c r="B620" t="s">
        <v>21</v>
      </c>
      <c r="C620" s="6" t="s">
        <v>145</v>
      </c>
      <c r="D620" t="s">
        <v>4</v>
      </c>
      <c r="F620" s="1">
        <f>F618-F619</f>
        <v>3452</v>
      </c>
      <c r="G620" s="1">
        <f>G618-G619</f>
        <v>2997.0515599999999</v>
      </c>
      <c r="H620" s="1">
        <f>H618-H619</f>
        <v>3906.9484399999983</v>
      </c>
    </row>
    <row r="621" spans="1:8" x14ac:dyDescent="0.25">
      <c r="A621" t="s">
        <v>139</v>
      </c>
      <c r="B621" t="s">
        <v>21</v>
      </c>
      <c r="C621" s="6" t="s">
        <v>145</v>
      </c>
      <c r="D621" t="s">
        <v>13</v>
      </c>
      <c r="F621" s="1">
        <f>100*(F618/F619)</f>
        <v>126.39951055368614</v>
      </c>
      <c r="G621" s="1">
        <f>100*(G618/G619)</f>
        <v>127.58078755939933</v>
      </c>
      <c r="H621" s="1">
        <f>100*(H618/H619)</f>
        <v>125.55974484647918</v>
      </c>
    </row>
    <row r="622" spans="1:8" x14ac:dyDescent="0.25">
      <c r="A622" t="s">
        <v>139</v>
      </c>
      <c r="B622" t="s">
        <v>21</v>
      </c>
      <c r="C622" s="6" t="s">
        <v>145</v>
      </c>
      <c r="D622" t="s">
        <v>14</v>
      </c>
      <c r="E622" s="1">
        <v>1394.6349834</v>
      </c>
      <c r="F622" s="1">
        <v>8961</v>
      </c>
      <c r="G622" s="1">
        <v>6666.8254524000004</v>
      </c>
      <c r="H622" s="1">
        <v>11255.174548000001</v>
      </c>
    </row>
    <row r="623" spans="1:8" x14ac:dyDescent="0.25">
      <c r="A623" t="s">
        <v>139</v>
      </c>
      <c r="B623" t="s">
        <v>21</v>
      </c>
      <c r="C623" s="6" t="s">
        <v>145</v>
      </c>
      <c r="D623" t="s">
        <v>15</v>
      </c>
      <c r="F623" s="1">
        <f>100*(F622/F619)</f>
        <v>68.53013153869685</v>
      </c>
      <c r="G623" s="1">
        <f>100*(G622/G619)</f>
        <v>61.352396786340492</v>
      </c>
      <c r="H623" s="1">
        <f>100*(H622/H619)</f>
        <v>73.632758165978473</v>
      </c>
    </row>
    <row r="624" spans="1:8" x14ac:dyDescent="0.25">
      <c r="A624" t="s">
        <v>139</v>
      </c>
      <c r="B624" t="s">
        <v>21</v>
      </c>
      <c r="C624" s="6" t="s">
        <v>145</v>
      </c>
      <c r="D624" t="s">
        <v>5</v>
      </c>
      <c r="F624" s="1">
        <f>F622-F619</f>
        <v>-4115</v>
      </c>
      <c r="G624" s="1">
        <f>G622-G619</f>
        <v>-4199.6211765999997</v>
      </c>
      <c r="H624" s="1">
        <f>H622-H619</f>
        <v>-4030.3788229999991</v>
      </c>
    </row>
    <row r="625" spans="1:8" x14ac:dyDescent="0.25">
      <c r="A625" t="s">
        <v>139</v>
      </c>
      <c r="B625" t="s">
        <v>21</v>
      </c>
      <c r="C625" s="6" t="s">
        <v>146</v>
      </c>
      <c r="D625" t="s">
        <v>11</v>
      </c>
      <c r="E625" s="1">
        <v>1805.6905852</v>
      </c>
      <c r="F625" s="1">
        <v>20373</v>
      </c>
      <c r="G625" s="1">
        <v>17402.638986999998</v>
      </c>
      <c r="H625" s="1">
        <v>23343.361013000002</v>
      </c>
    </row>
    <row r="626" spans="1:8" x14ac:dyDescent="0.25">
      <c r="A626" t="s">
        <v>139</v>
      </c>
      <c r="B626" t="s">
        <v>21</v>
      </c>
      <c r="C626" s="6" t="s">
        <v>146</v>
      </c>
      <c r="D626" t="s">
        <v>12</v>
      </c>
      <c r="E626" s="1">
        <v>1518.6298486999999</v>
      </c>
      <c r="F626" s="1">
        <v>20739</v>
      </c>
      <c r="G626" s="1">
        <v>18240.853899000002</v>
      </c>
      <c r="H626" s="1">
        <v>23237.146100999998</v>
      </c>
    </row>
    <row r="627" spans="1:8" x14ac:dyDescent="0.25">
      <c r="A627" t="s">
        <v>139</v>
      </c>
      <c r="B627" t="s">
        <v>21</v>
      </c>
      <c r="C627" s="6" t="s">
        <v>146</v>
      </c>
      <c r="D627" t="s">
        <v>4</v>
      </c>
      <c r="F627" s="1">
        <f>F625-F626</f>
        <v>-366</v>
      </c>
      <c r="G627" s="1">
        <f>G625-G626</f>
        <v>-838.2149120000031</v>
      </c>
      <c r="H627" s="1">
        <f>H625-H626</f>
        <v>106.2149120000031</v>
      </c>
    </row>
    <row r="628" spans="1:8" x14ac:dyDescent="0.25">
      <c r="A628" t="s">
        <v>139</v>
      </c>
      <c r="B628" t="s">
        <v>21</v>
      </c>
      <c r="C628" s="6" t="s">
        <v>146</v>
      </c>
      <c r="D628" t="s">
        <v>13</v>
      </c>
      <c r="F628" s="1">
        <f>100*(F625/F626)</f>
        <v>98.235209026471864</v>
      </c>
      <c r="G628" s="1">
        <f>100*(G625/G626)</f>
        <v>95.404738634269989</v>
      </c>
      <c r="H628" s="1">
        <f>100*(H625/H626)</f>
        <v>100.45709103664599</v>
      </c>
    </row>
    <row r="629" spans="1:8" x14ac:dyDescent="0.25">
      <c r="A629" t="s">
        <v>139</v>
      </c>
      <c r="B629" t="s">
        <v>21</v>
      </c>
      <c r="C629" s="6" t="s">
        <v>146</v>
      </c>
      <c r="D629" t="s">
        <v>14</v>
      </c>
      <c r="E629" s="1">
        <v>1642.2843166</v>
      </c>
      <c r="F629" s="1">
        <v>13189</v>
      </c>
      <c r="G629" s="1">
        <v>10487.442299</v>
      </c>
      <c r="H629" s="1">
        <v>15890.557701</v>
      </c>
    </row>
    <row r="630" spans="1:8" x14ac:dyDescent="0.25">
      <c r="A630" t="s">
        <v>139</v>
      </c>
      <c r="B630" t="s">
        <v>21</v>
      </c>
      <c r="C630" s="6" t="s">
        <v>146</v>
      </c>
      <c r="D630" t="s">
        <v>15</v>
      </c>
      <c r="F630" s="1">
        <f>100*(F629/F626)</f>
        <v>63.595158879405957</v>
      </c>
      <c r="G630" s="1">
        <f>100*(G629/G626)</f>
        <v>57.494250856178077</v>
      </c>
      <c r="H630" s="1">
        <f>100*(H629/H626)</f>
        <v>68.384291392462174</v>
      </c>
    </row>
    <row r="631" spans="1:8" x14ac:dyDescent="0.25">
      <c r="A631" t="s">
        <v>139</v>
      </c>
      <c r="B631" t="s">
        <v>21</v>
      </c>
      <c r="C631" s="6" t="s">
        <v>146</v>
      </c>
      <c r="D631" t="s">
        <v>5</v>
      </c>
      <c r="F631" s="1">
        <f>F629-F626</f>
        <v>-7550</v>
      </c>
      <c r="G631" s="1">
        <f>G629-G626</f>
        <v>-7753.4116000000013</v>
      </c>
      <c r="H631" s="1">
        <f>H629-H626</f>
        <v>-7346.5883999999987</v>
      </c>
    </row>
    <row r="632" spans="1:8" x14ac:dyDescent="0.25">
      <c r="A632" t="s">
        <v>139</v>
      </c>
      <c r="B632" t="s">
        <v>21</v>
      </c>
      <c r="C632" s="6" t="s">
        <v>147</v>
      </c>
      <c r="D632" t="s">
        <v>11</v>
      </c>
      <c r="E632" s="1">
        <v>3299.5322867</v>
      </c>
      <c r="F632" s="1">
        <v>50725</v>
      </c>
      <c r="G632" s="1">
        <v>45297.269388000001</v>
      </c>
      <c r="H632" s="1">
        <v>56152.730611999999</v>
      </c>
    </row>
    <row r="633" spans="1:8" x14ac:dyDescent="0.25">
      <c r="A633" t="s">
        <v>139</v>
      </c>
      <c r="B633" t="s">
        <v>21</v>
      </c>
      <c r="C633" s="6" t="s">
        <v>147</v>
      </c>
      <c r="D633" t="s">
        <v>12</v>
      </c>
      <c r="E633" s="1">
        <v>3238.1360685999998</v>
      </c>
      <c r="F633" s="1">
        <v>83240</v>
      </c>
      <c r="G633" s="1">
        <v>77913.266166999994</v>
      </c>
      <c r="H633" s="1">
        <v>88566.733833000006</v>
      </c>
    </row>
    <row r="634" spans="1:8" x14ac:dyDescent="0.25">
      <c r="A634" t="s">
        <v>139</v>
      </c>
      <c r="B634" t="s">
        <v>21</v>
      </c>
      <c r="C634" s="6" t="s">
        <v>147</v>
      </c>
      <c r="D634" t="s">
        <v>4</v>
      </c>
      <c r="F634" s="1">
        <f>F632-F633</f>
        <v>-32515</v>
      </c>
      <c r="G634" s="1">
        <f>G632-G633</f>
        <v>-32615.996778999994</v>
      </c>
      <c r="H634" s="1">
        <f>H632-H633</f>
        <v>-32414.003221000006</v>
      </c>
    </row>
    <row r="635" spans="1:8" x14ac:dyDescent="0.25">
      <c r="A635" t="s">
        <v>139</v>
      </c>
      <c r="B635" t="s">
        <v>21</v>
      </c>
      <c r="C635" s="6" t="s">
        <v>147</v>
      </c>
      <c r="D635" t="s">
        <v>13</v>
      </c>
      <c r="F635" s="1">
        <f>100*(F632/F633)</f>
        <v>60.938250840941855</v>
      </c>
      <c r="G635" s="1">
        <f>100*(G632/G633)</f>
        <v>58.138070211187689</v>
      </c>
      <c r="H635" s="1">
        <f>100*(H632/H633)</f>
        <v>63.401604848475813</v>
      </c>
    </row>
    <row r="636" spans="1:8" x14ac:dyDescent="0.25">
      <c r="A636" t="s">
        <v>139</v>
      </c>
      <c r="B636" t="s">
        <v>21</v>
      </c>
      <c r="C636" s="6" t="s">
        <v>147</v>
      </c>
      <c r="D636" t="s">
        <v>14</v>
      </c>
      <c r="E636" s="1">
        <v>2877.7318186000002</v>
      </c>
      <c r="F636" s="1">
        <v>34967</v>
      </c>
      <c r="G636" s="1">
        <v>30233.131158</v>
      </c>
      <c r="H636" s="1">
        <v>39700.868842000003</v>
      </c>
    </row>
    <row r="637" spans="1:8" x14ac:dyDescent="0.25">
      <c r="A637" t="s">
        <v>139</v>
      </c>
      <c r="B637" t="s">
        <v>21</v>
      </c>
      <c r="C637" s="6" t="s">
        <v>147</v>
      </c>
      <c r="D637" t="s">
        <v>15</v>
      </c>
      <c r="F637" s="1">
        <f>100*(F636/F633)</f>
        <v>42.007448342143199</v>
      </c>
      <c r="G637" s="1">
        <f>100*(G636/G633)</f>
        <v>38.803573056734699</v>
      </c>
      <c r="H637" s="1">
        <f>100*(H636/H633)</f>
        <v>44.825937599617617</v>
      </c>
    </row>
    <row r="638" spans="1:8" x14ac:dyDescent="0.25">
      <c r="A638" t="s">
        <v>139</v>
      </c>
      <c r="B638" t="s">
        <v>21</v>
      </c>
      <c r="C638" s="6" t="s">
        <v>147</v>
      </c>
      <c r="D638" t="s">
        <v>5</v>
      </c>
      <c r="F638" s="1">
        <f>F636-F633</f>
        <v>-48273</v>
      </c>
      <c r="G638" s="1">
        <f>G636-G633</f>
        <v>-47680.135008999991</v>
      </c>
      <c r="H638" s="1">
        <f>H636-H633</f>
        <v>-48865.864991000002</v>
      </c>
    </row>
    <row r="639" spans="1:8" x14ac:dyDescent="0.25">
      <c r="A639" t="s">
        <v>139</v>
      </c>
      <c r="B639" t="s">
        <v>21</v>
      </c>
      <c r="C639" s="6" t="s">
        <v>148</v>
      </c>
      <c r="D639" t="s">
        <v>11</v>
      </c>
      <c r="E639" s="1">
        <v>1034.9867847</v>
      </c>
      <c r="F639" s="1">
        <v>6645</v>
      </c>
      <c r="G639" s="1">
        <v>4942.4467391999997</v>
      </c>
      <c r="H639" s="1">
        <v>8347.5532607999994</v>
      </c>
    </row>
    <row r="640" spans="1:8" x14ac:dyDescent="0.25">
      <c r="A640" t="s">
        <v>139</v>
      </c>
      <c r="B640" t="s">
        <v>21</v>
      </c>
      <c r="C640" s="6" t="s">
        <v>148</v>
      </c>
      <c r="D640" t="s">
        <v>12</v>
      </c>
      <c r="E640" s="1">
        <v>867.50701927</v>
      </c>
      <c r="F640" s="1">
        <v>6167</v>
      </c>
      <c r="G640" s="1">
        <v>4739.9509533</v>
      </c>
      <c r="H640" s="1">
        <v>7594.0490467</v>
      </c>
    </row>
    <row r="641" spans="1:8" x14ac:dyDescent="0.25">
      <c r="A641" t="s">
        <v>139</v>
      </c>
      <c r="B641" t="s">
        <v>21</v>
      </c>
      <c r="C641" s="6" t="s">
        <v>148</v>
      </c>
      <c r="D641" t="s">
        <v>4</v>
      </c>
      <c r="F641" s="1">
        <f>F639-F640</f>
        <v>478</v>
      </c>
      <c r="G641" s="1">
        <f>G639-G640</f>
        <v>202.49578589999965</v>
      </c>
      <c r="H641" s="1">
        <f>H639-H640</f>
        <v>753.50421409999944</v>
      </c>
    </row>
    <row r="642" spans="1:8" x14ac:dyDescent="0.25">
      <c r="A642" t="s">
        <v>139</v>
      </c>
      <c r="B642" t="s">
        <v>21</v>
      </c>
      <c r="C642" s="6" t="s">
        <v>148</v>
      </c>
      <c r="D642" t="s">
        <v>13</v>
      </c>
      <c r="F642" s="1">
        <f>100*(F639/F640)</f>
        <v>107.7509323820334</v>
      </c>
      <c r="G642" s="1">
        <f>100*(G639/G640)</f>
        <v>104.27210719889455</v>
      </c>
      <c r="H642" s="1">
        <f>100*(H639/H640)</f>
        <v>109.92229849275776</v>
      </c>
    </row>
    <row r="643" spans="1:8" x14ac:dyDescent="0.25">
      <c r="A643" t="s">
        <v>139</v>
      </c>
      <c r="B643" t="s">
        <v>21</v>
      </c>
      <c r="C643" s="6" t="s">
        <v>148</v>
      </c>
      <c r="D643" t="s">
        <v>14</v>
      </c>
      <c r="E643" s="1">
        <v>942.48493180000003</v>
      </c>
      <c r="F643" s="1">
        <v>4345</v>
      </c>
      <c r="G643" s="1">
        <v>2794.6122872000001</v>
      </c>
      <c r="H643" s="1">
        <v>5895.3877128000004</v>
      </c>
    </row>
    <row r="644" spans="1:8" x14ac:dyDescent="0.25">
      <c r="A644" t="s">
        <v>139</v>
      </c>
      <c r="B644" t="s">
        <v>21</v>
      </c>
      <c r="C644" s="6" t="s">
        <v>148</v>
      </c>
      <c r="D644" t="s">
        <v>15</v>
      </c>
      <c r="F644" s="1">
        <f>100*(F643/F640)</f>
        <v>70.455651045889411</v>
      </c>
      <c r="G644" s="1">
        <f>100*(G643/G640)</f>
        <v>58.958675200095975</v>
      </c>
      <c r="H644" s="1">
        <f>100*(H643/H640)</f>
        <v>77.631678127781456</v>
      </c>
    </row>
    <row r="645" spans="1:8" x14ac:dyDescent="0.25">
      <c r="A645" t="s">
        <v>139</v>
      </c>
      <c r="B645" t="s">
        <v>21</v>
      </c>
      <c r="C645" s="6" t="s">
        <v>148</v>
      </c>
      <c r="D645" t="s">
        <v>5</v>
      </c>
      <c r="F645" s="1">
        <f>F643-F640</f>
        <v>-1822</v>
      </c>
      <c r="G645" s="1">
        <f>G643-G640</f>
        <v>-1945.3386661</v>
      </c>
      <c r="H645" s="1">
        <f>H643-H640</f>
        <v>-1698.6613338999996</v>
      </c>
    </row>
    <row r="646" spans="1:8" x14ac:dyDescent="0.25">
      <c r="A646" t="s">
        <v>139</v>
      </c>
      <c r="B646" t="s">
        <v>21</v>
      </c>
      <c r="C646" s="6" t="s">
        <v>149</v>
      </c>
      <c r="D646" t="s">
        <v>11</v>
      </c>
      <c r="E646" s="1">
        <v>1393.3452003</v>
      </c>
      <c r="F646" s="1">
        <v>13496</v>
      </c>
      <c r="G646" s="1">
        <v>11203.947146</v>
      </c>
      <c r="H646" s="1">
        <v>15788.052854</v>
      </c>
    </row>
    <row r="647" spans="1:8" x14ac:dyDescent="0.25">
      <c r="A647" t="s">
        <v>139</v>
      </c>
      <c r="B647" t="s">
        <v>21</v>
      </c>
      <c r="C647" s="6" t="s">
        <v>149</v>
      </c>
      <c r="D647" t="s">
        <v>12</v>
      </c>
      <c r="E647" s="1">
        <v>1200.5111116</v>
      </c>
      <c r="F647" s="1">
        <v>13537</v>
      </c>
      <c r="G647" s="1">
        <v>11562.159221</v>
      </c>
      <c r="H647" s="1">
        <v>15511.840779</v>
      </c>
    </row>
    <row r="648" spans="1:8" x14ac:dyDescent="0.25">
      <c r="A648" t="s">
        <v>139</v>
      </c>
      <c r="B648" t="s">
        <v>21</v>
      </c>
      <c r="C648" s="6" t="s">
        <v>149</v>
      </c>
      <c r="D648" t="s">
        <v>4</v>
      </c>
      <c r="F648" s="1">
        <f>F646-F647</f>
        <v>-41</v>
      </c>
      <c r="G648" s="1">
        <f>G646-G647</f>
        <v>-358.21207499999946</v>
      </c>
      <c r="H648" s="1">
        <f>H646-H647</f>
        <v>276.21207499999946</v>
      </c>
    </row>
    <row r="649" spans="1:8" x14ac:dyDescent="0.25">
      <c r="A649" t="s">
        <v>139</v>
      </c>
      <c r="B649" t="s">
        <v>21</v>
      </c>
      <c r="C649" s="6" t="s">
        <v>149</v>
      </c>
      <c r="D649" t="s">
        <v>13</v>
      </c>
      <c r="F649" s="1">
        <f>100*(F646/F647)</f>
        <v>99.697126394326659</v>
      </c>
      <c r="G649" s="1">
        <f>100*(G646/G647)</f>
        <v>96.901858310778238</v>
      </c>
      <c r="H649" s="1">
        <f>100*(H646/H647)</f>
        <v>101.78065310839146</v>
      </c>
    </row>
    <row r="650" spans="1:8" x14ac:dyDescent="0.25">
      <c r="A650" t="s">
        <v>139</v>
      </c>
      <c r="B650" t="s">
        <v>21</v>
      </c>
      <c r="C650" s="6" t="s">
        <v>149</v>
      </c>
      <c r="D650" t="s">
        <v>14</v>
      </c>
      <c r="E650" s="1">
        <v>1266.9959369000001</v>
      </c>
      <c r="F650" s="1">
        <v>7924</v>
      </c>
      <c r="G650" s="1">
        <v>5839.7916838000001</v>
      </c>
      <c r="H650" s="1">
        <v>10008.208316</v>
      </c>
    </row>
    <row r="651" spans="1:8" x14ac:dyDescent="0.25">
      <c r="A651" t="s">
        <v>139</v>
      </c>
      <c r="B651" t="s">
        <v>21</v>
      </c>
      <c r="C651" s="6" t="s">
        <v>149</v>
      </c>
      <c r="D651" t="s">
        <v>15</v>
      </c>
      <c r="F651" s="1">
        <f>100*(F650/F647)</f>
        <v>58.535864667208394</v>
      </c>
      <c r="G651" s="1">
        <f>100*(G650/G647)</f>
        <v>50.507795059536654</v>
      </c>
      <c r="H651" s="1">
        <f>100*(H650/H647)</f>
        <v>64.519797866602374</v>
      </c>
    </row>
    <row r="652" spans="1:8" x14ac:dyDescent="0.25">
      <c r="A652" t="s">
        <v>139</v>
      </c>
      <c r="B652" t="s">
        <v>21</v>
      </c>
      <c r="C652" s="6" t="s">
        <v>149</v>
      </c>
      <c r="D652" t="s">
        <v>5</v>
      </c>
      <c r="F652" s="1">
        <f>F650-F647</f>
        <v>-5613</v>
      </c>
      <c r="G652" s="1">
        <f>G650-G647</f>
        <v>-5722.3675371999998</v>
      </c>
      <c r="H652" s="1">
        <f>H650-H647</f>
        <v>-5503.6324629999999</v>
      </c>
    </row>
    <row r="653" spans="1:8" x14ac:dyDescent="0.25">
      <c r="A653" t="s">
        <v>139</v>
      </c>
      <c r="B653" t="s">
        <v>21</v>
      </c>
      <c r="C653" s="6" t="s">
        <v>150</v>
      </c>
      <c r="D653" t="s">
        <v>11</v>
      </c>
      <c r="E653" s="1">
        <v>2164.3029809</v>
      </c>
      <c r="F653" s="1">
        <v>26169</v>
      </c>
      <c r="G653" s="1">
        <v>22608.721595999999</v>
      </c>
      <c r="H653" s="1">
        <v>29729.278404000001</v>
      </c>
    </row>
    <row r="654" spans="1:8" x14ac:dyDescent="0.25">
      <c r="A654" t="s">
        <v>139</v>
      </c>
      <c r="B654" t="s">
        <v>21</v>
      </c>
      <c r="C654" s="6" t="s">
        <v>150</v>
      </c>
      <c r="D654" t="s">
        <v>12</v>
      </c>
      <c r="E654" s="1">
        <v>1856.2759842</v>
      </c>
      <c r="F654" s="1">
        <v>27409</v>
      </c>
      <c r="G654" s="1">
        <v>24355.426006000002</v>
      </c>
      <c r="H654" s="1">
        <v>30462.573993999998</v>
      </c>
    </row>
    <row r="655" spans="1:8" x14ac:dyDescent="0.25">
      <c r="A655" t="s">
        <v>139</v>
      </c>
      <c r="B655" t="s">
        <v>21</v>
      </c>
      <c r="C655" s="6" t="s">
        <v>150</v>
      </c>
      <c r="D655" t="s">
        <v>4</v>
      </c>
      <c r="F655" s="1">
        <f>F653-F654</f>
        <v>-1240</v>
      </c>
      <c r="G655" s="1">
        <f>G653-G654</f>
        <v>-1746.7044100000021</v>
      </c>
      <c r="H655" s="1">
        <f>H653-H654</f>
        <v>-733.2955899999979</v>
      </c>
    </row>
    <row r="656" spans="1:8" x14ac:dyDescent="0.25">
      <c r="A656" t="s">
        <v>139</v>
      </c>
      <c r="B656" t="s">
        <v>21</v>
      </c>
      <c r="C656" s="6" t="s">
        <v>150</v>
      </c>
      <c r="D656" t="s">
        <v>13</v>
      </c>
      <c r="F656" s="1">
        <f>100*(F653/F654)</f>
        <v>95.475938560326895</v>
      </c>
      <c r="G656" s="1">
        <f>100*(G653/G654)</f>
        <v>92.828274038114969</v>
      </c>
      <c r="H656" s="1">
        <f>100*(H653/H654)</f>
        <v>97.592798329699818</v>
      </c>
    </row>
    <row r="657" spans="1:8" x14ac:dyDescent="0.25">
      <c r="A657" t="s">
        <v>139</v>
      </c>
      <c r="B657" t="s">
        <v>21</v>
      </c>
      <c r="C657" s="6" t="s">
        <v>150</v>
      </c>
      <c r="D657" t="s">
        <v>14</v>
      </c>
      <c r="E657" s="1">
        <v>1935.4168189</v>
      </c>
      <c r="F657" s="1">
        <v>17447</v>
      </c>
      <c r="G657" s="1">
        <v>14263.239333</v>
      </c>
      <c r="H657" s="1">
        <v>20630.760666999999</v>
      </c>
    </row>
    <row r="658" spans="1:8" x14ac:dyDescent="0.25">
      <c r="A658" t="s">
        <v>139</v>
      </c>
      <c r="B658" t="s">
        <v>21</v>
      </c>
      <c r="C658" s="6" t="s">
        <v>150</v>
      </c>
      <c r="D658" t="s">
        <v>15</v>
      </c>
      <c r="F658" s="1">
        <f>100*(F657/F654)</f>
        <v>63.654274143529499</v>
      </c>
      <c r="G658" s="1">
        <f>100*(G657/G654)</f>
        <v>58.56288175573782</v>
      </c>
      <c r="H658" s="1">
        <f>100*(H657/H654)</f>
        <v>67.724942321234892</v>
      </c>
    </row>
    <row r="659" spans="1:8" x14ac:dyDescent="0.25">
      <c r="A659" t="s">
        <v>139</v>
      </c>
      <c r="B659" t="s">
        <v>21</v>
      </c>
      <c r="C659" s="6" t="s">
        <v>150</v>
      </c>
      <c r="D659" t="s">
        <v>5</v>
      </c>
      <c r="F659" s="1">
        <f>F657-F654</f>
        <v>-9962</v>
      </c>
      <c r="G659" s="1">
        <f>G657-G654</f>
        <v>-10092.186673000002</v>
      </c>
      <c r="H659" s="1">
        <f>H657-H654</f>
        <v>-9831.8133269999998</v>
      </c>
    </row>
    <row r="660" spans="1:8" x14ac:dyDescent="0.25">
      <c r="A660" t="s">
        <v>139</v>
      </c>
      <c r="B660" t="s">
        <v>50</v>
      </c>
      <c r="C660" s="2" t="s">
        <v>141</v>
      </c>
      <c r="D660" t="s">
        <v>11</v>
      </c>
      <c r="E660">
        <v>1633.8543821999999</v>
      </c>
      <c r="F660">
        <v>16899</v>
      </c>
      <c r="G660">
        <v>14211.309541000001</v>
      </c>
      <c r="H660">
        <v>19586.690459000001</v>
      </c>
    </row>
    <row r="661" spans="1:8" x14ac:dyDescent="0.25">
      <c r="A661" t="s">
        <v>139</v>
      </c>
      <c r="B661" t="s">
        <v>50</v>
      </c>
      <c r="C661" s="2" t="s">
        <v>141</v>
      </c>
      <c r="D661" t="s">
        <v>12</v>
      </c>
      <c r="E661">
        <v>1371.2238956000001</v>
      </c>
      <c r="F661">
        <v>15717</v>
      </c>
      <c r="G661">
        <v>13461.336692000001</v>
      </c>
      <c r="H661">
        <v>17972.663307999999</v>
      </c>
    </row>
    <row r="662" spans="1:8" x14ac:dyDescent="0.25">
      <c r="A662" t="s">
        <v>139</v>
      </c>
      <c r="B662" t="s">
        <v>50</v>
      </c>
      <c r="C662" s="2" t="s">
        <v>141</v>
      </c>
      <c r="D662" t="s">
        <v>4</v>
      </c>
      <c r="F662" s="1">
        <f>F660-F661</f>
        <v>1182</v>
      </c>
      <c r="G662" s="1">
        <f>G660-G661</f>
        <v>749.97284899999977</v>
      </c>
      <c r="H662" s="1">
        <f>H660-H661</f>
        <v>1614.027151000002</v>
      </c>
    </row>
    <row r="663" spans="1:8" x14ac:dyDescent="0.25">
      <c r="A663" t="s">
        <v>139</v>
      </c>
      <c r="B663" t="s">
        <v>50</v>
      </c>
      <c r="C663" s="2" t="s">
        <v>141</v>
      </c>
      <c r="D663" t="s">
        <v>13</v>
      </c>
      <c r="F663" s="1">
        <f>100*(F660/F661)</f>
        <v>107.52051918305018</v>
      </c>
      <c r="G663" s="1">
        <f>100*(G660/G661)</f>
        <v>105.57131038439671</v>
      </c>
      <c r="H663" s="1">
        <f>100*(H660/H661)</f>
        <v>108.98045617024141</v>
      </c>
    </row>
    <row r="664" spans="1:8" x14ac:dyDescent="0.25">
      <c r="A664" t="s">
        <v>139</v>
      </c>
      <c r="B664" t="s">
        <v>50</v>
      </c>
      <c r="C664" s="2" t="s">
        <v>141</v>
      </c>
      <c r="D664" t="s">
        <v>14</v>
      </c>
      <c r="E664">
        <v>1497.9604670000001</v>
      </c>
      <c r="F664">
        <v>11120</v>
      </c>
      <c r="G664">
        <v>8655.8550317000008</v>
      </c>
      <c r="H664">
        <v>13584.144968000001</v>
      </c>
    </row>
    <row r="665" spans="1:8" x14ac:dyDescent="0.25">
      <c r="A665" t="s">
        <v>139</v>
      </c>
      <c r="B665" t="s">
        <v>50</v>
      </c>
      <c r="C665" s="2" t="s">
        <v>141</v>
      </c>
      <c r="D665" t="s">
        <v>15</v>
      </c>
      <c r="F665" s="1">
        <f>100*(F664/F661)</f>
        <v>70.751415664567034</v>
      </c>
      <c r="G665" s="1">
        <f>100*(G664/G661)</f>
        <v>64.301601168954704</v>
      </c>
      <c r="H665" s="1">
        <f>100*(H664/H661)</f>
        <v>75.582259207812683</v>
      </c>
    </row>
    <row r="666" spans="1:8" x14ac:dyDescent="0.25">
      <c r="A666" t="s">
        <v>139</v>
      </c>
      <c r="B666" t="s">
        <v>50</v>
      </c>
      <c r="C666" s="2" t="s">
        <v>141</v>
      </c>
      <c r="D666" t="s">
        <v>5</v>
      </c>
      <c r="F666" s="1">
        <f>F664-F661</f>
        <v>-4597</v>
      </c>
      <c r="G666" s="1">
        <f>G664-G661</f>
        <v>-4805.4816602999999</v>
      </c>
      <c r="H666" s="1">
        <f>H664-H661</f>
        <v>-4388.5183399999987</v>
      </c>
    </row>
    <row r="667" spans="1:8" x14ac:dyDescent="0.25">
      <c r="A667" t="s">
        <v>139</v>
      </c>
      <c r="B667" t="s">
        <v>50</v>
      </c>
      <c r="C667" s="2" t="s">
        <v>151</v>
      </c>
      <c r="D667" t="s">
        <v>11</v>
      </c>
      <c r="E667">
        <v>2132.6075056999998</v>
      </c>
      <c r="F667">
        <v>21014</v>
      </c>
      <c r="G667">
        <v>17505.860653</v>
      </c>
      <c r="H667">
        <v>24522.139347</v>
      </c>
    </row>
    <row r="668" spans="1:8" x14ac:dyDescent="0.25">
      <c r="A668" t="s">
        <v>139</v>
      </c>
      <c r="B668" t="s">
        <v>50</v>
      </c>
      <c r="C668" s="2" t="s">
        <v>151</v>
      </c>
      <c r="D668" t="s">
        <v>12</v>
      </c>
      <c r="E668">
        <v>2150.0417355</v>
      </c>
      <c r="F668">
        <v>41130</v>
      </c>
      <c r="G668">
        <v>37593.181344999997</v>
      </c>
      <c r="H668">
        <v>44666.818655000003</v>
      </c>
    </row>
    <row r="669" spans="1:8" x14ac:dyDescent="0.25">
      <c r="A669" t="s">
        <v>139</v>
      </c>
      <c r="B669" t="s">
        <v>50</v>
      </c>
      <c r="C669" s="2" t="s">
        <v>151</v>
      </c>
      <c r="D669" t="s">
        <v>4</v>
      </c>
      <c r="F669" s="1">
        <f>F667-F668</f>
        <v>-20116</v>
      </c>
      <c r="G669" s="1">
        <f>G667-G668</f>
        <v>-20087.320691999998</v>
      </c>
      <c r="H669" s="1">
        <f>H667-H668</f>
        <v>-20144.679308000002</v>
      </c>
    </row>
    <row r="670" spans="1:8" x14ac:dyDescent="0.25">
      <c r="A670" t="s">
        <v>139</v>
      </c>
      <c r="B670" t="s">
        <v>50</v>
      </c>
      <c r="C670" s="2" t="s">
        <v>151</v>
      </c>
      <c r="D670" t="s">
        <v>13</v>
      </c>
      <c r="F670" s="1">
        <f>100*(F667/F668)</f>
        <v>51.091660588378318</v>
      </c>
      <c r="G670" s="1">
        <f>100*(G667/G668)</f>
        <v>46.566584754680065</v>
      </c>
      <c r="H670" s="1">
        <f>100*(H667/H668)</f>
        <v>54.900125160928596</v>
      </c>
    </row>
    <row r="671" spans="1:8" x14ac:dyDescent="0.25">
      <c r="A671" t="s">
        <v>139</v>
      </c>
      <c r="B671" t="s">
        <v>50</v>
      </c>
      <c r="C671" s="2" t="s">
        <v>151</v>
      </c>
      <c r="D671" t="s">
        <v>14</v>
      </c>
      <c r="E671">
        <v>1955.1544722000001</v>
      </c>
      <c r="F671">
        <v>16526</v>
      </c>
      <c r="G671">
        <v>13309.770893000001</v>
      </c>
      <c r="H671">
        <v>19742.229106999999</v>
      </c>
    </row>
    <row r="672" spans="1:8" x14ac:dyDescent="0.25">
      <c r="A672" t="s">
        <v>139</v>
      </c>
      <c r="B672" t="s">
        <v>50</v>
      </c>
      <c r="C672" s="2" t="s">
        <v>151</v>
      </c>
      <c r="D672" t="s">
        <v>15</v>
      </c>
      <c r="F672" s="1">
        <f>100*(F671/F668)</f>
        <v>40.17991733527839</v>
      </c>
      <c r="G672" s="1">
        <f>100*(G671/G668)</f>
        <v>35.404747395155582</v>
      </c>
      <c r="H672" s="1">
        <f>100*(H671/H668)</f>
        <v>44.198869992255545</v>
      </c>
    </row>
    <row r="673" spans="1:8" x14ac:dyDescent="0.25">
      <c r="A673" t="s">
        <v>139</v>
      </c>
      <c r="B673" t="s">
        <v>50</v>
      </c>
      <c r="C673" s="2" t="s">
        <v>151</v>
      </c>
      <c r="D673" t="s">
        <v>5</v>
      </c>
      <c r="F673" s="1">
        <f>F671-F668</f>
        <v>-24604</v>
      </c>
      <c r="G673" s="1">
        <f>G671-G668</f>
        <v>-24283.410451999996</v>
      </c>
      <c r="H673" s="1">
        <f>H671-H668</f>
        <v>-24924.589548000004</v>
      </c>
    </row>
    <row r="674" spans="1:8" x14ac:dyDescent="0.25">
      <c r="A674" s="6" t="s">
        <v>152</v>
      </c>
      <c r="B674" s="6" t="s">
        <v>21</v>
      </c>
      <c r="C674" s="6" t="s">
        <v>153</v>
      </c>
      <c r="D674" s="6" t="s">
        <v>11</v>
      </c>
      <c r="E674" s="7">
        <v>1157.6958813000001</v>
      </c>
      <c r="F674" s="7">
        <v>8590</v>
      </c>
      <c r="G674" s="7">
        <v>6685.5902752000002</v>
      </c>
      <c r="H674" s="7">
        <v>10494.409725</v>
      </c>
    </row>
    <row r="675" spans="1:8" x14ac:dyDescent="0.25">
      <c r="A675" s="6" t="s">
        <v>152</v>
      </c>
      <c r="B675" s="6" t="s">
        <v>21</v>
      </c>
      <c r="C675" s="6" t="s">
        <v>153</v>
      </c>
      <c r="D675" s="6" t="s">
        <v>12</v>
      </c>
      <c r="E675" s="7">
        <v>1138.2924395</v>
      </c>
      <c r="F675" s="7">
        <v>8248</v>
      </c>
      <c r="G675" s="7">
        <v>6375.5089369999996</v>
      </c>
      <c r="H675" s="7">
        <v>10120.491062999999</v>
      </c>
    </row>
    <row r="676" spans="1:8" x14ac:dyDescent="0.25">
      <c r="A676" s="6" t="s">
        <v>152</v>
      </c>
      <c r="B676" s="6" t="s">
        <v>21</v>
      </c>
      <c r="C676" s="6" t="s">
        <v>153</v>
      </c>
      <c r="D676" s="6" t="s">
        <v>4</v>
      </c>
      <c r="E676" s="7"/>
      <c r="F676" s="7">
        <f>F674-F675</f>
        <v>342</v>
      </c>
      <c r="G676" s="7">
        <f>G674-G675</f>
        <v>310.08133820000057</v>
      </c>
      <c r="H676" s="7">
        <f>H674-H675</f>
        <v>373.91866200000004</v>
      </c>
    </row>
    <row r="677" spans="1:8" x14ac:dyDescent="0.25">
      <c r="A677" s="6" t="s">
        <v>152</v>
      </c>
      <c r="B677" s="6" t="s">
        <v>21</v>
      </c>
      <c r="C677" s="6" t="s">
        <v>153</v>
      </c>
      <c r="D677" s="6" t="s">
        <v>13</v>
      </c>
      <c r="E677" s="7"/>
      <c r="F677" s="7">
        <f>100*(F674/F675)</f>
        <v>104.14645974781764</v>
      </c>
      <c r="G677" s="7">
        <f>100*(G674/G675)</f>
        <v>104.86363271174253</v>
      </c>
      <c r="H677" s="7">
        <f>100*(H674/H675)</f>
        <v>103.69466915856511</v>
      </c>
    </row>
    <row r="678" spans="1:8" x14ac:dyDescent="0.25">
      <c r="A678" s="6" t="s">
        <v>152</v>
      </c>
      <c r="B678" s="6" t="s">
        <v>21</v>
      </c>
      <c r="C678" s="6" t="s">
        <v>153</v>
      </c>
      <c r="D678" s="6" t="s">
        <v>14</v>
      </c>
      <c r="E678" s="7">
        <v>990.74905923999995</v>
      </c>
      <c r="F678" s="7">
        <v>4505</v>
      </c>
      <c r="G678" s="7">
        <v>2875.2177975999998</v>
      </c>
      <c r="H678" s="7">
        <v>6134.7822023999997</v>
      </c>
    </row>
    <row r="679" spans="1:8" x14ac:dyDescent="0.25">
      <c r="A679" s="6" t="s">
        <v>152</v>
      </c>
      <c r="B679" s="6" t="s">
        <v>21</v>
      </c>
      <c r="C679" s="6" t="s">
        <v>153</v>
      </c>
      <c r="D679" s="6" t="s">
        <v>15</v>
      </c>
      <c r="E679" s="7"/>
      <c r="F679" s="7">
        <f>100*(F678/F675)</f>
        <v>54.61930164888458</v>
      </c>
      <c r="G679" s="7">
        <f>100*(G678/G675)</f>
        <v>45.097855340046557</v>
      </c>
      <c r="H679" s="7">
        <f>100*(H678/H675)</f>
        <v>60.617436092883395</v>
      </c>
    </row>
    <row r="680" spans="1:8" x14ac:dyDescent="0.25">
      <c r="A680" s="6" t="s">
        <v>152</v>
      </c>
      <c r="B680" s="6" t="s">
        <v>21</v>
      </c>
      <c r="C680" s="6" t="s">
        <v>153</v>
      </c>
      <c r="D680" s="6" t="s">
        <v>5</v>
      </c>
      <c r="E680" s="7"/>
      <c r="F680" s="7">
        <f>F678-F675</f>
        <v>-3743</v>
      </c>
      <c r="G680" s="7">
        <f>G678-G675</f>
        <v>-3500.2911393999998</v>
      </c>
      <c r="H680" s="7">
        <f>H678-H675</f>
        <v>-3985.7088605999998</v>
      </c>
    </row>
    <row r="681" spans="1:8" x14ac:dyDescent="0.25">
      <c r="A681" s="6" t="s">
        <v>152</v>
      </c>
      <c r="B681" s="6" t="s">
        <v>21</v>
      </c>
      <c r="C681" s="8" t="s">
        <v>154</v>
      </c>
      <c r="D681" s="6" t="s">
        <v>11</v>
      </c>
      <c r="E681" s="7">
        <v>1073.5376086000001</v>
      </c>
      <c r="F681" s="7">
        <v>5399</v>
      </c>
      <c r="G681" s="7">
        <v>3633.0306338999999</v>
      </c>
      <c r="H681" s="7">
        <v>7164.9693661000001</v>
      </c>
    </row>
    <row r="682" spans="1:8" x14ac:dyDescent="0.25">
      <c r="A682" s="6" t="s">
        <v>152</v>
      </c>
      <c r="B682" s="6" t="s">
        <v>21</v>
      </c>
      <c r="C682" s="8" t="s">
        <v>154</v>
      </c>
      <c r="D682" s="6" t="s">
        <v>12</v>
      </c>
      <c r="E682" s="7">
        <v>1176.4645708999999</v>
      </c>
      <c r="F682" s="7">
        <v>7713</v>
      </c>
      <c r="G682" s="7">
        <v>5777.7157808000002</v>
      </c>
      <c r="H682" s="7">
        <v>9648.2842192000007</v>
      </c>
    </row>
    <row r="683" spans="1:8" x14ac:dyDescent="0.25">
      <c r="A683" s="6" t="s">
        <v>152</v>
      </c>
      <c r="B683" s="6" t="s">
        <v>21</v>
      </c>
      <c r="C683" s="8" t="s">
        <v>154</v>
      </c>
      <c r="D683" s="6" t="s">
        <v>4</v>
      </c>
      <c r="E683" s="7"/>
      <c r="F683" s="7">
        <f>F681-F682</f>
        <v>-2314</v>
      </c>
      <c r="G683" s="7">
        <f>G681-G682</f>
        <v>-2144.6851469000003</v>
      </c>
      <c r="H683" s="7">
        <f>H681-H682</f>
        <v>-2483.3148531000006</v>
      </c>
    </row>
    <row r="684" spans="1:8" x14ac:dyDescent="0.25">
      <c r="A684" s="6" t="s">
        <v>152</v>
      </c>
      <c r="B684" s="6" t="s">
        <v>21</v>
      </c>
      <c r="C684" s="8" t="s">
        <v>154</v>
      </c>
      <c r="D684" s="6" t="s">
        <v>13</v>
      </c>
      <c r="E684" s="7"/>
      <c r="F684" s="7">
        <f>100*(F681/F682)</f>
        <v>69.998703487618315</v>
      </c>
      <c r="G684" s="7">
        <f>100*(G681/G682)</f>
        <v>62.88005107438773</v>
      </c>
      <c r="H684" s="7">
        <f>100*(H681/H682)</f>
        <v>74.261591007464048</v>
      </c>
    </row>
    <row r="685" spans="1:8" x14ac:dyDescent="0.25">
      <c r="A685" s="6" t="s">
        <v>152</v>
      </c>
      <c r="B685" s="6" t="s">
        <v>21</v>
      </c>
      <c r="C685" s="8" t="s">
        <v>154</v>
      </c>
      <c r="D685" s="6" t="s">
        <v>14</v>
      </c>
      <c r="E685" s="7">
        <v>815.33551579000004</v>
      </c>
      <c r="F685" s="7">
        <v>2655</v>
      </c>
      <c r="G685" s="7">
        <v>1313.7730764999999</v>
      </c>
      <c r="H685" s="7">
        <v>3996.2269234999999</v>
      </c>
    </row>
    <row r="686" spans="1:8" x14ac:dyDescent="0.25">
      <c r="A686" s="6" t="s">
        <v>152</v>
      </c>
      <c r="B686" s="6" t="s">
        <v>21</v>
      </c>
      <c r="C686" s="8" t="s">
        <v>154</v>
      </c>
      <c r="D686" s="6" t="s">
        <v>15</v>
      </c>
      <c r="E686" s="7"/>
      <c r="F686" s="7">
        <f>100*(F685/F682)</f>
        <v>34.422403733955662</v>
      </c>
      <c r="G686" s="7">
        <f>100*(G685/G682)</f>
        <v>22.738624161226756</v>
      </c>
      <c r="H686" s="7">
        <f>100*(H685/H682)</f>
        <v>41.419042315809307</v>
      </c>
    </row>
    <row r="687" spans="1:8" x14ac:dyDescent="0.25">
      <c r="A687" s="6" t="s">
        <v>152</v>
      </c>
      <c r="B687" s="6" t="s">
        <v>21</v>
      </c>
      <c r="C687" s="8" t="s">
        <v>154</v>
      </c>
      <c r="D687" s="6" t="s">
        <v>5</v>
      </c>
      <c r="E687" s="7"/>
      <c r="F687" s="7">
        <f>F685-F682</f>
        <v>-5058</v>
      </c>
      <c r="G687" s="7">
        <f>G685-G682</f>
        <v>-4463.9427043000005</v>
      </c>
      <c r="H687" s="7">
        <f>H685-H682</f>
        <v>-5652.0572957000004</v>
      </c>
    </row>
    <row r="688" spans="1:8" x14ac:dyDescent="0.25">
      <c r="A688" s="6" t="s">
        <v>152</v>
      </c>
      <c r="B688" s="6" t="s">
        <v>21</v>
      </c>
      <c r="C688" s="8" t="s">
        <v>155</v>
      </c>
      <c r="D688" s="6" t="s">
        <v>11</v>
      </c>
      <c r="E688" s="7">
        <v>1307.8362239</v>
      </c>
      <c r="F688" s="7">
        <v>9695</v>
      </c>
      <c r="G688" s="7">
        <v>7543.6094116000004</v>
      </c>
      <c r="H688" s="7">
        <v>11846.390588</v>
      </c>
    </row>
    <row r="689" spans="1:8" x14ac:dyDescent="0.25">
      <c r="A689" s="6" t="s">
        <v>152</v>
      </c>
      <c r="B689" s="6" t="s">
        <v>21</v>
      </c>
      <c r="C689" s="8" t="s">
        <v>155</v>
      </c>
      <c r="D689" s="6" t="s">
        <v>12</v>
      </c>
      <c r="E689" s="7">
        <v>1268.9624213</v>
      </c>
      <c r="F689" s="7">
        <v>10677</v>
      </c>
      <c r="G689" s="7">
        <v>8589.5568168999998</v>
      </c>
      <c r="H689" s="7">
        <v>12764.443182999999</v>
      </c>
    </row>
    <row r="690" spans="1:8" x14ac:dyDescent="0.25">
      <c r="A690" s="6" t="s">
        <v>152</v>
      </c>
      <c r="B690" s="6" t="s">
        <v>21</v>
      </c>
      <c r="C690" s="8" t="s">
        <v>155</v>
      </c>
      <c r="D690" s="6" t="s">
        <v>4</v>
      </c>
      <c r="E690" s="7"/>
      <c r="F690" s="7">
        <f>F688-F689</f>
        <v>-982</v>
      </c>
      <c r="G690" s="7">
        <f>G688-G689</f>
        <v>-1045.9474052999994</v>
      </c>
      <c r="H690" s="7">
        <f>H688-H689</f>
        <v>-918.0525949999992</v>
      </c>
    </row>
    <row r="691" spans="1:8" x14ac:dyDescent="0.25">
      <c r="A691" s="6" t="s">
        <v>152</v>
      </c>
      <c r="B691" s="6" t="s">
        <v>21</v>
      </c>
      <c r="C691" s="8" t="s">
        <v>155</v>
      </c>
      <c r="D691" s="6" t="s">
        <v>13</v>
      </c>
      <c r="E691" s="7"/>
      <c r="F691" s="7">
        <f>100*(F688/F689)</f>
        <v>90.8026599231994</v>
      </c>
      <c r="G691" s="7">
        <f>100*(G688/G689)</f>
        <v>87.823034091327131</v>
      </c>
      <c r="H691" s="7">
        <f>100*(H688/H689)</f>
        <v>92.807734878535996</v>
      </c>
    </row>
    <row r="692" spans="1:8" x14ac:dyDescent="0.25">
      <c r="A692" s="6" t="s">
        <v>152</v>
      </c>
      <c r="B692" s="6" t="s">
        <v>21</v>
      </c>
      <c r="C692" s="8" t="s">
        <v>155</v>
      </c>
      <c r="D692" s="6" t="s">
        <v>14</v>
      </c>
      <c r="E692" s="7">
        <v>1161.2136886999999</v>
      </c>
      <c r="F692" s="7">
        <v>6265</v>
      </c>
      <c r="G692" s="7">
        <v>4354.8034821000001</v>
      </c>
      <c r="H692" s="7">
        <v>8175.1965178999999</v>
      </c>
    </row>
    <row r="693" spans="1:8" x14ac:dyDescent="0.25">
      <c r="A693" s="6" t="s">
        <v>152</v>
      </c>
      <c r="B693" s="6" t="s">
        <v>21</v>
      </c>
      <c r="C693" s="8" t="s">
        <v>155</v>
      </c>
      <c r="D693" s="6" t="s">
        <v>15</v>
      </c>
      <c r="E693" s="7"/>
      <c r="F693" s="7">
        <f>100*(F692/F689)</f>
        <v>58.677531141706474</v>
      </c>
      <c r="G693" s="7">
        <f>100*(G692/G689)</f>
        <v>50.698814559697659</v>
      </c>
      <c r="H693" s="7">
        <f>100*(H692/H689)</f>
        <v>64.046636431332388</v>
      </c>
    </row>
    <row r="694" spans="1:8" x14ac:dyDescent="0.25">
      <c r="A694" s="6" t="s">
        <v>152</v>
      </c>
      <c r="B694" s="6" t="s">
        <v>21</v>
      </c>
      <c r="C694" s="8" t="s">
        <v>155</v>
      </c>
      <c r="D694" s="6" t="s">
        <v>5</v>
      </c>
      <c r="E694" s="7"/>
      <c r="F694" s="7">
        <f>F692-F689</f>
        <v>-4412</v>
      </c>
      <c r="G694" s="7">
        <f>G692-G689</f>
        <v>-4234.7533347999997</v>
      </c>
      <c r="H694" s="7">
        <f>H692-H689</f>
        <v>-4589.2466650999995</v>
      </c>
    </row>
    <row r="695" spans="1:8" x14ac:dyDescent="0.25">
      <c r="A695" s="6" t="s">
        <v>152</v>
      </c>
      <c r="B695" s="6" t="s">
        <v>21</v>
      </c>
      <c r="C695" s="8" t="s">
        <v>156</v>
      </c>
      <c r="D695" s="6" t="s">
        <v>11</v>
      </c>
      <c r="E695" s="7">
        <v>1151.1334724999999</v>
      </c>
      <c r="F695" s="7">
        <v>8029</v>
      </c>
      <c r="G695" s="7">
        <v>6135.3854376999998</v>
      </c>
      <c r="H695" s="7">
        <v>9922.6145622999993</v>
      </c>
    </row>
    <row r="696" spans="1:8" x14ac:dyDescent="0.25">
      <c r="A696" s="6" t="s">
        <v>152</v>
      </c>
      <c r="B696" s="6" t="s">
        <v>21</v>
      </c>
      <c r="C696" s="8" t="s">
        <v>156</v>
      </c>
      <c r="D696" s="6" t="s">
        <v>12</v>
      </c>
      <c r="E696" s="7">
        <v>1098.8255474</v>
      </c>
      <c r="F696" s="7">
        <v>7987</v>
      </c>
      <c r="G696" s="7">
        <v>6179.4319744000004</v>
      </c>
      <c r="H696" s="7">
        <v>9794.5680255999996</v>
      </c>
    </row>
    <row r="697" spans="1:8" x14ac:dyDescent="0.25">
      <c r="A697" s="6" t="s">
        <v>152</v>
      </c>
      <c r="B697" s="6" t="s">
        <v>21</v>
      </c>
      <c r="C697" s="8" t="s">
        <v>156</v>
      </c>
      <c r="D697" s="6" t="s">
        <v>4</v>
      </c>
      <c r="E697" s="7"/>
      <c r="F697" s="7">
        <f>F695-F696</f>
        <v>42</v>
      </c>
      <c r="G697" s="7">
        <f>G695-G696</f>
        <v>-44.046536700000615</v>
      </c>
      <c r="H697" s="7">
        <f>H695-H696</f>
        <v>128.04653669999971</v>
      </c>
    </row>
    <row r="698" spans="1:8" x14ac:dyDescent="0.25">
      <c r="A698" s="6" t="s">
        <v>152</v>
      </c>
      <c r="B698" s="6" t="s">
        <v>21</v>
      </c>
      <c r="C698" s="8" t="s">
        <v>156</v>
      </c>
      <c r="D698" s="6" t="s">
        <v>13</v>
      </c>
      <c r="E698" s="7"/>
      <c r="F698" s="7">
        <f>100*(F695/F696)</f>
        <v>100.52585451358458</v>
      </c>
      <c r="G698" s="7">
        <f>100*(G695/G696)</f>
        <v>99.287207353645528</v>
      </c>
      <c r="H698" s="7">
        <f>100*(H695/H696)</f>
        <v>101.30732193972543</v>
      </c>
    </row>
    <row r="699" spans="1:8" x14ac:dyDescent="0.25">
      <c r="A699" s="6" t="s">
        <v>152</v>
      </c>
      <c r="B699" s="6" t="s">
        <v>21</v>
      </c>
      <c r="C699" s="8" t="s">
        <v>156</v>
      </c>
      <c r="D699" s="6" t="s">
        <v>14</v>
      </c>
      <c r="E699" s="7">
        <v>1012.7308614</v>
      </c>
      <c r="F699" s="7">
        <v>4798</v>
      </c>
      <c r="G699" s="7">
        <v>3132.0577330000001</v>
      </c>
      <c r="H699" s="7">
        <v>6463.9422670000004</v>
      </c>
    </row>
    <row r="700" spans="1:8" x14ac:dyDescent="0.25">
      <c r="A700" s="6" t="s">
        <v>152</v>
      </c>
      <c r="B700" s="6" t="s">
        <v>21</v>
      </c>
      <c r="C700" s="8" t="s">
        <v>156</v>
      </c>
      <c r="D700" s="6" t="s">
        <v>15</v>
      </c>
      <c r="E700" s="7"/>
      <c r="F700" s="7">
        <f>100*(F699/F696)</f>
        <v>60.072618004256917</v>
      </c>
      <c r="G700" s="7">
        <f>100*(G699/G696)</f>
        <v>50.685204497361767</v>
      </c>
      <c r="H700" s="7">
        <f>100*(H699/H696)</f>
        <v>65.995174571305597</v>
      </c>
    </row>
    <row r="701" spans="1:8" x14ac:dyDescent="0.25">
      <c r="A701" s="6" t="s">
        <v>152</v>
      </c>
      <c r="B701" s="6" t="s">
        <v>21</v>
      </c>
      <c r="C701" s="8" t="s">
        <v>156</v>
      </c>
      <c r="D701" s="6" t="s">
        <v>5</v>
      </c>
      <c r="E701" s="7"/>
      <c r="F701" s="7">
        <f>F699-F696</f>
        <v>-3189</v>
      </c>
      <c r="G701" s="7">
        <f>G699-G696</f>
        <v>-3047.3742414000003</v>
      </c>
      <c r="H701" s="7">
        <f>H699-H696</f>
        <v>-3330.6257585999992</v>
      </c>
    </row>
    <row r="702" spans="1:8" x14ac:dyDescent="0.25">
      <c r="A702" s="6" t="s">
        <v>152</v>
      </c>
      <c r="B702" s="6" t="s">
        <v>21</v>
      </c>
      <c r="C702" s="8" t="s">
        <v>157</v>
      </c>
      <c r="D702" s="6" t="s">
        <v>11</v>
      </c>
      <c r="E702" s="7">
        <v>1994.7127203</v>
      </c>
      <c r="F702" s="7">
        <v>18650</v>
      </c>
      <c r="G702" s="7">
        <v>15368.697575</v>
      </c>
      <c r="H702" s="7">
        <v>21931.302425000002</v>
      </c>
    </row>
    <row r="703" spans="1:8" x14ac:dyDescent="0.25">
      <c r="A703" s="6" t="s">
        <v>152</v>
      </c>
      <c r="B703" s="6" t="s">
        <v>21</v>
      </c>
      <c r="C703" s="8" t="s">
        <v>157</v>
      </c>
      <c r="D703" s="6" t="s">
        <v>12</v>
      </c>
      <c r="E703" s="7">
        <v>2082.1214651999999</v>
      </c>
      <c r="F703" s="7">
        <v>24628</v>
      </c>
      <c r="G703" s="7">
        <v>21202.910189999999</v>
      </c>
      <c r="H703" s="7">
        <v>28053.089810000001</v>
      </c>
    </row>
    <row r="704" spans="1:8" x14ac:dyDescent="0.25">
      <c r="A704" s="6" t="s">
        <v>152</v>
      </c>
      <c r="B704" s="6" t="s">
        <v>21</v>
      </c>
      <c r="C704" s="8" t="s">
        <v>157</v>
      </c>
      <c r="D704" s="6" t="s">
        <v>4</v>
      </c>
      <c r="E704" s="7"/>
      <c r="F704" s="7">
        <f>F702-F703</f>
        <v>-5978</v>
      </c>
      <c r="G704" s="7">
        <f>G702-G703</f>
        <v>-5834.2126149999986</v>
      </c>
      <c r="H704" s="7">
        <f>H702-H703</f>
        <v>-6121.7873849999996</v>
      </c>
    </row>
    <row r="705" spans="1:8" x14ac:dyDescent="0.25">
      <c r="A705" s="6" t="s">
        <v>152</v>
      </c>
      <c r="B705" s="6" t="s">
        <v>21</v>
      </c>
      <c r="C705" s="8" t="s">
        <v>157</v>
      </c>
      <c r="D705" s="6" t="s">
        <v>13</v>
      </c>
      <c r="E705" s="7"/>
      <c r="F705" s="7">
        <f>100*(F702/F703)</f>
        <v>75.726815007308758</v>
      </c>
      <c r="G705" s="7">
        <f>100*(G702/G703)</f>
        <v>72.483906394360858</v>
      </c>
      <c r="H705" s="7">
        <f>100*(H702/H703)</f>
        <v>78.177849832363975</v>
      </c>
    </row>
    <row r="706" spans="1:8" x14ac:dyDescent="0.25">
      <c r="A706" s="6" t="s">
        <v>152</v>
      </c>
      <c r="B706" s="6" t="s">
        <v>21</v>
      </c>
      <c r="C706" s="8" t="s">
        <v>157</v>
      </c>
      <c r="D706" s="6" t="s">
        <v>14</v>
      </c>
      <c r="E706" s="7">
        <v>1784.126673</v>
      </c>
      <c r="F706" s="7">
        <v>13676</v>
      </c>
      <c r="G706" s="7">
        <v>10741.111623000001</v>
      </c>
      <c r="H706" s="7">
        <v>16610.888376999999</v>
      </c>
    </row>
    <row r="707" spans="1:8" x14ac:dyDescent="0.25">
      <c r="A707" s="6" t="s">
        <v>152</v>
      </c>
      <c r="B707" s="6" t="s">
        <v>21</v>
      </c>
      <c r="C707" s="8" t="s">
        <v>157</v>
      </c>
      <c r="D707" s="6" t="s">
        <v>15</v>
      </c>
      <c r="E707" s="7"/>
      <c r="F707" s="7">
        <f>100*(F706/F703)</f>
        <v>55.530290726002931</v>
      </c>
      <c r="G707" s="7">
        <f>100*(G706/G703)</f>
        <v>50.658666790306306</v>
      </c>
      <c r="H707" s="7">
        <f>100*(H706/H703)</f>
        <v>59.212330939313375</v>
      </c>
    </row>
    <row r="708" spans="1:8" x14ac:dyDescent="0.25">
      <c r="A708" s="6" t="s">
        <v>152</v>
      </c>
      <c r="B708" s="6" t="s">
        <v>21</v>
      </c>
      <c r="C708" s="8" t="s">
        <v>157</v>
      </c>
      <c r="D708" s="6" t="s">
        <v>5</v>
      </c>
      <c r="E708" s="7"/>
      <c r="F708" s="7">
        <f>F706-F703</f>
        <v>-10952</v>
      </c>
      <c r="G708" s="7">
        <f>G706-G703</f>
        <v>-10461.798566999998</v>
      </c>
      <c r="H708" s="7">
        <f>H706-H703</f>
        <v>-11442.201433000002</v>
      </c>
    </row>
    <row r="709" spans="1:8" x14ac:dyDescent="0.25">
      <c r="A709" s="6" t="s">
        <v>152</v>
      </c>
      <c r="B709" s="6" t="s">
        <v>21</v>
      </c>
      <c r="C709" s="8" t="s">
        <v>158</v>
      </c>
      <c r="D709" s="6" t="s">
        <v>11</v>
      </c>
      <c r="E709" s="7">
        <v>1310.0526952</v>
      </c>
      <c r="F709" s="7">
        <v>9850</v>
      </c>
      <c r="G709" s="7">
        <v>7694.9633163999997</v>
      </c>
      <c r="H709" s="7">
        <v>12005.036684000001</v>
      </c>
    </row>
    <row r="710" spans="1:8" x14ac:dyDescent="0.25">
      <c r="A710" s="6" t="s">
        <v>152</v>
      </c>
      <c r="B710" s="6" t="s">
        <v>21</v>
      </c>
      <c r="C710" s="8" t="s">
        <v>158</v>
      </c>
      <c r="D710" s="6" t="s">
        <v>12</v>
      </c>
      <c r="E710" s="7">
        <v>1290.9648322</v>
      </c>
      <c r="F710" s="7">
        <v>11335</v>
      </c>
      <c r="G710" s="7">
        <v>9211.3628511000006</v>
      </c>
      <c r="H710" s="7">
        <v>13458.637149</v>
      </c>
    </row>
    <row r="711" spans="1:8" x14ac:dyDescent="0.25">
      <c r="A711" s="6" t="s">
        <v>152</v>
      </c>
      <c r="B711" s="6" t="s">
        <v>21</v>
      </c>
      <c r="C711" s="8" t="s">
        <v>158</v>
      </c>
      <c r="D711" s="6" t="s">
        <v>4</v>
      </c>
      <c r="E711" s="7"/>
      <c r="F711" s="7">
        <f>F709-F710</f>
        <v>-1485</v>
      </c>
      <c r="G711" s="7">
        <f>G709-G710</f>
        <v>-1516.3995347000009</v>
      </c>
      <c r="H711" s="7">
        <f>H709-H710</f>
        <v>-1453.6004649999995</v>
      </c>
    </row>
    <row r="712" spans="1:8" x14ac:dyDescent="0.25">
      <c r="A712" s="6" t="s">
        <v>152</v>
      </c>
      <c r="B712" s="6" t="s">
        <v>21</v>
      </c>
      <c r="C712" s="8" t="s">
        <v>158</v>
      </c>
      <c r="D712" s="6" t="s">
        <v>13</v>
      </c>
      <c r="E712" s="7"/>
      <c r="F712" s="7">
        <f>100*(F709/F710)</f>
        <v>86.898985443317159</v>
      </c>
      <c r="G712" s="7">
        <f>100*(G709/G710)</f>
        <v>83.537728789840088</v>
      </c>
      <c r="H712" s="7">
        <f>100*(H709/H710)</f>
        <v>89.199497327201485</v>
      </c>
    </row>
    <row r="713" spans="1:8" x14ac:dyDescent="0.25">
      <c r="A713" s="6" t="s">
        <v>152</v>
      </c>
      <c r="B713" s="6" t="s">
        <v>21</v>
      </c>
      <c r="C713" s="8" t="s">
        <v>158</v>
      </c>
      <c r="D713" s="6" t="s">
        <v>14</v>
      </c>
      <c r="E713" s="7">
        <v>1198.0652777</v>
      </c>
      <c r="F713" s="7">
        <v>6915</v>
      </c>
      <c r="G713" s="7">
        <v>4944.1826182000004</v>
      </c>
      <c r="H713" s="7">
        <v>8885.8173817999996</v>
      </c>
    </row>
    <row r="714" spans="1:8" x14ac:dyDescent="0.25">
      <c r="A714" s="6" t="s">
        <v>152</v>
      </c>
      <c r="B714" s="6" t="s">
        <v>21</v>
      </c>
      <c r="C714" s="8" t="s">
        <v>158</v>
      </c>
      <c r="D714" s="6" t="s">
        <v>15</v>
      </c>
      <c r="E714" s="7"/>
      <c r="F714" s="7">
        <f>100*(F713/F710)</f>
        <v>61.00573445081605</v>
      </c>
      <c r="G714" s="7">
        <f>100*(G713/G710)</f>
        <v>53.674822044487989</v>
      </c>
      <c r="H714" s="7">
        <f>100*(H713/H710)</f>
        <v>66.023158834178332</v>
      </c>
    </row>
    <row r="715" spans="1:8" x14ac:dyDescent="0.25">
      <c r="A715" s="6" t="s">
        <v>152</v>
      </c>
      <c r="B715" s="6" t="s">
        <v>21</v>
      </c>
      <c r="C715" s="8" t="s">
        <v>158</v>
      </c>
      <c r="D715" s="6" t="s">
        <v>5</v>
      </c>
      <c r="E715" s="7"/>
      <c r="F715" s="7">
        <f>F713-F710</f>
        <v>-4420</v>
      </c>
      <c r="G715" s="7">
        <f>G713-G710</f>
        <v>-4267.1802329000002</v>
      </c>
      <c r="H715" s="7">
        <f>H713-H710</f>
        <v>-4572.8197672000006</v>
      </c>
    </row>
    <row r="716" spans="1:8" x14ac:dyDescent="0.25">
      <c r="A716" s="6" t="s">
        <v>152</v>
      </c>
      <c r="B716" s="6" t="s">
        <v>21</v>
      </c>
      <c r="C716" s="8" t="s">
        <v>159</v>
      </c>
      <c r="D716" s="6" t="s">
        <v>11</v>
      </c>
      <c r="E716" s="7">
        <v>2271.2184155</v>
      </c>
      <c r="F716" s="7">
        <v>26834</v>
      </c>
      <c r="G716" s="7">
        <v>23097.845706</v>
      </c>
      <c r="H716" s="7">
        <v>30570.154294</v>
      </c>
    </row>
    <row r="717" spans="1:8" x14ac:dyDescent="0.25">
      <c r="A717" s="6" t="s">
        <v>152</v>
      </c>
      <c r="B717" s="6" t="s">
        <v>21</v>
      </c>
      <c r="C717" s="8" t="s">
        <v>159</v>
      </c>
      <c r="D717" s="6" t="s">
        <v>12</v>
      </c>
      <c r="E717" s="7">
        <v>2328.5156247</v>
      </c>
      <c r="F717" s="7">
        <v>34292</v>
      </c>
      <c r="G717" s="7">
        <v>30461.591797000001</v>
      </c>
      <c r="H717" s="7">
        <v>38122.408202999999</v>
      </c>
    </row>
    <row r="718" spans="1:8" x14ac:dyDescent="0.25">
      <c r="A718" s="6" t="s">
        <v>152</v>
      </c>
      <c r="B718" s="6" t="s">
        <v>21</v>
      </c>
      <c r="C718" s="8" t="s">
        <v>159</v>
      </c>
      <c r="D718" s="6" t="s">
        <v>4</v>
      </c>
      <c r="E718" s="7"/>
      <c r="F718" s="7">
        <f>F716-F717</f>
        <v>-7458</v>
      </c>
      <c r="G718" s="7">
        <f>G716-G717</f>
        <v>-7363.7460910000009</v>
      </c>
      <c r="H718" s="7">
        <f>H716-H717</f>
        <v>-7552.2539089999991</v>
      </c>
    </row>
    <row r="719" spans="1:8" x14ac:dyDescent="0.25">
      <c r="A719" s="6" t="s">
        <v>152</v>
      </c>
      <c r="B719" s="6" t="s">
        <v>21</v>
      </c>
      <c r="C719" s="8" t="s">
        <v>159</v>
      </c>
      <c r="D719" s="6" t="s">
        <v>13</v>
      </c>
      <c r="E719" s="7"/>
      <c r="F719" s="7">
        <f>100*(F716/F717)</f>
        <v>78.251487227341656</v>
      </c>
      <c r="G719" s="7">
        <f>100*(G716/G717)</f>
        <v>75.826128391211597</v>
      </c>
      <c r="H719" s="7">
        <f>100*(H716/H717)</f>
        <v>80.18946266777111</v>
      </c>
    </row>
    <row r="720" spans="1:8" x14ac:dyDescent="0.25">
      <c r="A720" s="6" t="s">
        <v>152</v>
      </c>
      <c r="B720" s="6" t="s">
        <v>21</v>
      </c>
      <c r="C720" s="8" t="s">
        <v>159</v>
      </c>
      <c r="D720" s="6" t="s">
        <v>14</v>
      </c>
      <c r="E720" s="7">
        <v>2043.7356981999999</v>
      </c>
      <c r="F720" s="7">
        <v>19024</v>
      </c>
      <c r="G720" s="7">
        <v>15662.054776000001</v>
      </c>
      <c r="H720" s="7">
        <v>22385.945223999999</v>
      </c>
    </row>
    <row r="721" spans="1:8" x14ac:dyDescent="0.25">
      <c r="A721" s="6" t="s">
        <v>152</v>
      </c>
      <c r="B721" s="6" t="s">
        <v>21</v>
      </c>
      <c r="C721" s="8" t="s">
        <v>159</v>
      </c>
      <c r="D721" s="6" t="s">
        <v>15</v>
      </c>
      <c r="E721" s="7"/>
      <c r="F721" s="7">
        <f>100*(F720/F717)</f>
        <v>55.476495975737784</v>
      </c>
      <c r="G721" s="7">
        <f>100*(G720/G717)</f>
        <v>51.415746361431026</v>
      </c>
      <c r="H721" s="7">
        <f>100*(H720/H717)</f>
        <v>58.721225334968118</v>
      </c>
    </row>
    <row r="722" spans="1:8" x14ac:dyDescent="0.25">
      <c r="A722" s="6" t="s">
        <v>152</v>
      </c>
      <c r="B722" s="6" t="s">
        <v>21</v>
      </c>
      <c r="C722" s="8" t="s">
        <v>159</v>
      </c>
      <c r="D722" s="6" t="s">
        <v>5</v>
      </c>
      <c r="E722" s="7"/>
      <c r="F722" s="7">
        <f>F720-F717</f>
        <v>-15268</v>
      </c>
      <c r="G722" s="7">
        <f>G720-G717</f>
        <v>-14799.537021</v>
      </c>
      <c r="H722" s="7">
        <f>H720-H717</f>
        <v>-15736.462979</v>
      </c>
    </row>
    <row r="723" spans="1:8" x14ac:dyDescent="0.25">
      <c r="A723" s="6" t="s">
        <v>152</v>
      </c>
      <c r="B723" s="6" t="s">
        <v>21</v>
      </c>
      <c r="C723" s="8" t="s">
        <v>160</v>
      </c>
      <c r="D723" s="6" t="s">
        <v>11</v>
      </c>
      <c r="E723" s="7">
        <v>963.23944509</v>
      </c>
      <c r="F723" s="7">
        <v>5722</v>
      </c>
      <c r="G723" s="7">
        <v>4137.4711127999999</v>
      </c>
      <c r="H723" s="7">
        <v>7306.5288872000001</v>
      </c>
    </row>
    <row r="724" spans="1:8" x14ac:dyDescent="0.25">
      <c r="A724" s="6" t="s">
        <v>152</v>
      </c>
      <c r="B724" s="6" t="s">
        <v>21</v>
      </c>
      <c r="C724" s="8" t="s">
        <v>160</v>
      </c>
      <c r="D724" s="6" t="s">
        <v>12</v>
      </c>
      <c r="E724" s="7">
        <v>909.14417422999998</v>
      </c>
      <c r="F724" s="7">
        <v>4732</v>
      </c>
      <c r="G724" s="7">
        <v>3236.4578333999998</v>
      </c>
      <c r="H724" s="7">
        <v>6227.5421666000002</v>
      </c>
    </row>
    <row r="725" spans="1:8" x14ac:dyDescent="0.25">
      <c r="A725" s="6" t="s">
        <v>152</v>
      </c>
      <c r="B725" s="6" t="s">
        <v>21</v>
      </c>
      <c r="C725" s="8" t="s">
        <v>160</v>
      </c>
      <c r="D725" s="6" t="s">
        <v>4</v>
      </c>
      <c r="E725" s="7"/>
      <c r="F725" s="7">
        <f>F723-F724</f>
        <v>990</v>
      </c>
      <c r="G725" s="7">
        <f>G723-G724</f>
        <v>901.0132794000001</v>
      </c>
      <c r="H725" s="7">
        <f>H723-H724</f>
        <v>1078.9867205999999</v>
      </c>
    </row>
    <row r="726" spans="1:8" x14ac:dyDescent="0.25">
      <c r="A726" s="6" t="s">
        <v>152</v>
      </c>
      <c r="B726" s="6" t="s">
        <v>21</v>
      </c>
      <c r="C726" s="8" t="s">
        <v>160</v>
      </c>
      <c r="D726" s="6" t="s">
        <v>13</v>
      </c>
      <c r="E726" s="7"/>
      <c r="F726" s="7">
        <f>100*(F723/F724)</f>
        <v>120.92138630600169</v>
      </c>
      <c r="G726" s="7">
        <f>100*(G723/G724)</f>
        <v>127.83948766770916</v>
      </c>
      <c r="H726" s="7">
        <f>100*(H723/H724)</f>
        <v>117.32604439656625</v>
      </c>
    </row>
    <row r="727" spans="1:8" x14ac:dyDescent="0.25">
      <c r="A727" s="6" t="s">
        <v>152</v>
      </c>
      <c r="B727" s="6" t="s">
        <v>21</v>
      </c>
      <c r="C727" s="8" t="s">
        <v>160</v>
      </c>
      <c r="D727" s="6" t="s">
        <v>14</v>
      </c>
      <c r="E727" s="7">
        <v>797.20516545999999</v>
      </c>
      <c r="F727" s="7">
        <v>2826</v>
      </c>
      <c r="G727" s="7">
        <v>1514.5975028</v>
      </c>
      <c r="H727" s="7">
        <v>4137.4024971999997</v>
      </c>
    </row>
    <row r="728" spans="1:8" x14ac:dyDescent="0.25">
      <c r="A728" s="6" t="s">
        <v>152</v>
      </c>
      <c r="B728" s="6" t="s">
        <v>21</v>
      </c>
      <c r="C728" s="8" t="s">
        <v>160</v>
      </c>
      <c r="D728" s="6" t="s">
        <v>15</v>
      </c>
      <c r="E728" s="7"/>
      <c r="F728" s="7">
        <f>100*(F727/F724)</f>
        <v>59.721048182586642</v>
      </c>
      <c r="G728" s="7">
        <f>100*(G727/G724)</f>
        <v>46.797998947165894</v>
      </c>
      <c r="H728" s="7">
        <f>100*(H727/H724)</f>
        <v>66.437165522379161</v>
      </c>
    </row>
    <row r="729" spans="1:8" x14ac:dyDescent="0.25">
      <c r="A729" s="6" t="s">
        <v>152</v>
      </c>
      <c r="B729" s="6" t="s">
        <v>21</v>
      </c>
      <c r="C729" s="8" t="s">
        <v>160</v>
      </c>
      <c r="D729" s="6" t="s">
        <v>5</v>
      </c>
      <c r="E729" s="7"/>
      <c r="F729" s="7">
        <f>F727-F724</f>
        <v>-1906</v>
      </c>
      <c r="G729" s="7">
        <f>G727-G724</f>
        <v>-1721.8603305999998</v>
      </c>
      <c r="H729" s="7">
        <f>H727-H724</f>
        <v>-2090.1396694000005</v>
      </c>
    </row>
    <row r="730" spans="1:8" x14ac:dyDescent="0.25">
      <c r="A730" s="6" t="s">
        <v>152</v>
      </c>
      <c r="B730" s="6" t="s">
        <v>21</v>
      </c>
      <c r="C730" s="8" t="s">
        <v>161</v>
      </c>
      <c r="D730" s="6" t="s">
        <v>11</v>
      </c>
      <c r="E730" s="7">
        <v>1825.6974878999999</v>
      </c>
      <c r="F730" s="7">
        <v>24022</v>
      </c>
      <c r="G730" s="7">
        <v>21018.727631999998</v>
      </c>
      <c r="H730" s="7">
        <v>27025.272368000002</v>
      </c>
    </row>
    <row r="731" spans="1:8" x14ac:dyDescent="0.25">
      <c r="A731" s="6" t="s">
        <v>152</v>
      </c>
      <c r="B731" s="6" t="s">
        <v>21</v>
      </c>
      <c r="C731" s="8" t="s">
        <v>161</v>
      </c>
      <c r="D731" s="6" t="s">
        <v>12</v>
      </c>
      <c r="E731" s="7">
        <v>1757.9604436</v>
      </c>
      <c r="F731" s="7">
        <v>18912</v>
      </c>
      <c r="G731" s="7">
        <v>16020.155070000001</v>
      </c>
      <c r="H731" s="7">
        <v>21803.844929999999</v>
      </c>
    </row>
    <row r="732" spans="1:8" x14ac:dyDescent="0.25">
      <c r="A732" s="6" t="s">
        <v>152</v>
      </c>
      <c r="B732" s="6" t="s">
        <v>21</v>
      </c>
      <c r="C732" s="8" t="s">
        <v>161</v>
      </c>
      <c r="D732" s="6" t="s">
        <v>4</v>
      </c>
      <c r="E732" s="7"/>
      <c r="F732" s="7">
        <f>F730-F731</f>
        <v>5110</v>
      </c>
      <c r="G732" s="7">
        <f>G730-G731</f>
        <v>4998.5725619999976</v>
      </c>
      <c r="H732" s="7">
        <f>H730-H731</f>
        <v>5221.4274380000024</v>
      </c>
    </row>
    <row r="733" spans="1:8" x14ac:dyDescent="0.25">
      <c r="A733" s="6" t="s">
        <v>152</v>
      </c>
      <c r="B733" s="6" t="s">
        <v>21</v>
      </c>
      <c r="C733" s="8" t="s">
        <v>161</v>
      </c>
      <c r="D733" s="6" t="s">
        <v>13</v>
      </c>
      <c r="E733" s="7"/>
      <c r="F733" s="7">
        <f>100*(F730/F731)</f>
        <v>127.01988155668357</v>
      </c>
      <c r="G733" s="7">
        <f>100*(G730/G731)</f>
        <v>131.20177389144334</v>
      </c>
      <c r="H733" s="7">
        <f>100*(H730/H731)</f>
        <v>123.94727835738651</v>
      </c>
    </row>
    <row r="734" spans="1:8" x14ac:dyDescent="0.25">
      <c r="A734" s="6" t="s">
        <v>152</v>
      </c>
      <c r="B734" s="6" t="s">
        <v>21</v>
      </c>
      <c r="C734" s="8" t="s">
        <v>161</v>
      </c>
      <c r="D734" s="6" t="s">
        <v>14</v>
      </c>
      <c r="E734" s="7">
        <v>1709.772354</v>
      </c>
      <c r="F734" s="7">
        <v>15117</v>
      </c>
      <c r="G734" s="7">
        <v>12304.424478000001</v>
      </c>
      <c r="H734" s="7">
        <v>17929.575521999999</v>
      </c>
    </row>
    <row r="735" spans="1:8" x14ac:dyDescent="0.25">
      <c r="A735" s="6" t="s">
        <v>152</v>
      </c>
      <c r="B735" s="6" t="s">
        <v>21</v>
      </c>
      <c r="C735" s="8" t="s">
        <v>161</v>
      </c>
      <c r="D735" s="6" t="s">
        <v>15</v>
      </c>
      <c r="E735" s="7"/>
      <c r="F735" s="7">
        <f>100*(F734/F731)</f>
        <v>79.933375634517773</v>
      </c>
      <c r="G735" s="7">
        <f>100*(G734/G731)</f>
        <v>76.805901217783912</v>
      </c>
      <c r="H735" s="7">
        <f>100*(H734/H731)</f>
        <v>82.231255907212145</v>
      </c>
    </row>
    <row r="736" spans="1:8" x14ac:dyDescent="0.25">
      <c r="A736" s="6" t="s">
        <v>152</v>
      </c>
      <c r="B736" s="6" t="s">
        <v>21</v>
      </c>
      <c r="C736" s="8" t="s">
        <v>161</v>
      </c>
      <c r="D736" s="6" t="s">
        <v>5</v>
      </c>
      <c r="E736" s="7"/>
      <c r="F736" s="7">
        <f>F734-F731</f>
        <v>-3795</v>
      </c>
      <c r="G736" s="7">
        <f>G734-G731</f>
        <v>-3715.7305919999999</v>
      </c>
      <c r="H736" s="7">
        <f>H734-H731</f>
        <v>-3874.2694080000001</v>
      </c>
    </row>
    <row r="737" spans="1:8" x14ac:dyDescent="0.25">
      <c r="A737" s="6" t="s">
        <v>152</v>
      </c>
      <c r="B737" s="6" t="s">
        <v>21</v>
      </c>
      <c r="C737" s="8" t="s">
        <v>162</v>
      </c>
      <c r="D737" s="6" t="s">
        <v>11</v>
      </c>
      <c r="E737" s="7">
        <v>1319.6462921</v>
      </c>
      <c r="F737" s="7">
        <v>9563</v>
      </c>
      <c r="G737" s="7">
        <v>7392.1818494999998</v>
      </c>
      <c r="H737" s="7">
        <v>11733.818150999999</v>
      </c>
    </row>
    <row r="738" spans="1:8" x14ac:dyDescent="0.25">
      <c r="A738" s="6" t="s">
        <v>152</v>
      </c>
      <c r="B738" s="6" t="s">
        <v>21</v>
      </c>
      <c r="C738" s="8" t="s">
        <v>162</v>
      </c>
      <c r="D738" s="6" t="s">
        <v>12</v>
      </c>
      <c r="E738" s="7">
        <v>1298.9631862000001</v>
      </c>
      <c r="F738" s="7">
        <v>9406</v>
      </c>
      <c r="G738" s="7">
        <v>7269.2055587000004</v>
      </c>
      <c r="H738" s="7">
        <v>11542.794441</v>
      </c>
    </row>
    <row r="739" spans="1:8" x14ac:dyDescent="0.25">
      <c r="A739" s="6" t="s">
        <v>152</v>
      </c>
      <c r="B739" s="6" t="s">
        <v>21</v>
      </c>
      <c r="C739" s="8" t="s">
        <v>162</v>
      </c>
      <c r="D739" s="6" t="s">
        <v>4</v>
      </c>
      <c r="E739" s="7"/>
      <c r="F739" s="7">
        <f>F737-F738</f>
        <v>157</v>
      </c>
      <c r="G739" s="7">
        <f>G737-G738</f>
        <v>122.97629079999933</v>
      </c>
      <c r="H739" s="7">
        <f>H737-H738</f>
        <v>191.02370999999948</v>
      </c>
    </row>
    <row r="740" spans="1:8" x14ac:dyDescent="0.25">
      <c r="A740" s="6" t="s">
        <v>152</v>
      </c>
      <c r="B740" s="6" t="s">
        <v>21</v>
      </c>
      <c r="C740" s="8" t="s">
        <v>162</v>
      </c>
      <c r="D740" s="6" t="s">
        <v>13</v>
      </c>
      <c r="E740" s="7"/>
      <c r="F740" s="7">
        <f>100*(F737/F738)</f>
        <v>101.66914735275357</v>
      </c>
      <c r="G740" s="7">
        <f>100*(G737/G738)</f>
        <v>101.69174320091716</v>
      </c>
      <c r="H740" s="7">
        <f>100*(H737/H738)</f>
        <v>101.65491736837558</v>
      </c>
    </row>
    <row r="741" spans="1:8" x14ac:dyDescent="0.25">
      <c r="A741" s="6" t="s">
        <v>152</v>
      </c>
      <c r="B741" s="6" t="s">
        <v>21</v>
      </c>
      <c r="C741" s="8" t="s">
        <v>162</v>
      </c>
      <c r="D741" s="6" t="s">
        <v>14</v>
      </c>
      <c r="E741" s="7">
        <v>1079.7721202</v>
      </c>
      <c r="F741" s="7">
        <v>5041</v>
      </c>
      <c r="G741" s="7">
        <v>3264.7748621999999</v>
      </c>
      <c r="H741" s="7">
        <v>6817.2251378000001</v>
      </c>
    </row>
    <row r="742" spans="1:8" x14ac:dyDescent="0.25">
      <c r="A742" s="6" t="s">
        <v>152</v>
      </c>
      <c r="B742" s="6" t="s">
        <v>21</v>
      </c>
      <c r="C742" s="8" t="s">
        <v>162</v>
      </c>
      <c r="D742" s="6" t="s">
        <v>15</v>
      </c>
      <c r="E742" s="7"/>
      <c r="F742" s="7">
        <f>100*(F741/F738)</f>
        <v>53.593450988730595</v>
      </c>
      <c r="G742" s="7">
        <f>100*(G741/G738)</f>
        <v>44.912402542979692</v>
      </c>
      <c r="H742" s="7">
        <f>100*(H741/H738)</f>
        <v>59.060439589786164</v>
      </c>
    </row>
    <row r="743" spans="1:8" x14ac:dyDescent="0.25">
      <c r="A743" s="6" t="s">
        <v>152</v>
      </c>
      <c r="B743" s="6" t="s">
        <v>21</v>
      </c>
      <c r="C743" s="8" t="s">
        <v>162</v>
      </c>
      <c r="D743" s="6" t="s">
        <v>5</v>
      </c>
      <c r="E743" s="7"/>
      <c r="F743" s="7">
        <f>F741-F738</f>
        <v>-4365</v>
      </c>
      <c r="G743" s="7">
        <f>G741-G738</f>
        <v>-4004.4306965000005</v>
      </c>
      <c r="H743" s="7">
        <f>H741-H738</f>
        <v>-4725.5693031999999</v>
      </c>
    </row>
    <row r="744" spans="1:8" x14ac:dyDescent="0.25">
      <c r="A744" s="6" t="s">
        <v>152</v>
      </c>
      <c r="B744" s="6" t="s">
        <v>21</v>
      </c>
      <c r="C744" s="8" t="s">
        <v>163</v>
      </c>
      <c r="D744" s="6" t="s">
        <v>11</v>
      </c>
      <c r="E744" s="7">
        <v>1668.1663114999999</v>
      </c>
      <c r="F744" s="7">
        <v>16632</v>
      </c>
      <c r="G744" s="7">
        <v>13887.866418</v>
      </c>
      <c r="H744" s="7">
        <v>19376.133581999999</v>
      </c>
    </row>
    <row r="745" spans="1:8" x14ac:dyDescent="0.25">
      <c r="A745" s="6" t="s">
        <v>152</v>
      </c>
      <c r="B745" s="6" t="s">
        <v>21</v>
      </c>
      <c r="C745" s="8" t="s">
        <v>163</v>
      </c>
      <c r="D745" s="6" t="s">
        <v>12</v>
      </c>
      <c r="E745" s="7">
        <v>1632.9973448999999</v>
      </c>
      <c r="F745" s="7">
        <v>16352</v>
      </c>
      <c r="G745" s="7">
        <v>13665.719368</v>
      </c>
      <c r="H745" s="7">
        <v>19038.280632000002</v>
      </c>
    </row>
    <row r="746" spans="1:8" x14ac:dyDescent="0.25">
      <c r="A746" s="6" t="s">
        <v>152</v>
      </c>
      <c r="B746" s="6" t="s">
        <v>21</v>
      </c>
      <c r="C746" s="8" t="s">
        <v>163</v>
      </c>
      <c r="D746" s="6" t="s">
        <v>4</v>
      </c>
      <c r="E746" s="7"/>
      <c r="F746" s="7">
        <f>F744-F745</f>
        <v>280</v>
      </c>
      <c r="G746" s="7">
        <f>G744-G745</f>
        <v>222.14704999999958</v>
      </c>
      <c r="H746" s="7">
        <f>H744-H745</f>
        <v>337.85294999999678</v>
      </c>
    </row>
    <row r="747" spans="1:8" x14ac:dyDescent="0.25">
      <c r="A747" s="6" t="s">
        <v>152</v>
      </c>
      <c r="B747" s="6" t="s">
        <v>21</v>
      </c>
      <c r="C747" s="8" t="s">
        <v>163</v>
      </c>
      <c r="D747" s="6" t="s">
        <v>13</v>
      </c>
      <c r="E747" s="7"/>
      <c r="F747" s="7">
        <f>100*(F744/F745)</f>
        <v>101.71232876712328</v>
      </c>
      <c r="G747" s="7">
        <f>100*(G744/G745)</f>
        <v>101.62557889576003</v>
      </c>
      <c r="H747" s="7">
        <f>100*(H744/H745)</f>
        <v>101.7745980140251</v>
      </c>
    </row>
    <row r="748" spans="1:8" x14ac:dyDescent="0.25">
      <c r="A748" s="6" t="s">
        <v>152</v>
      </c>
      <c r="B748" s="6" t="s">
        <v>21</v>
      </c>
      <c r="C748" s="8" t="s">
        <v>163</v>
      </c>
      <c r="D748" s="6" t="s">
        <v>14</v>
      </c>
      <c r="E748" s="7">
        <v>1446.3636501000001</v>
      </c>
      <c r="F748" s="7">
        <v>9624</v>
      </c>
      <c r="G748" s="7">
        <v>7244.7317954999999</v>
      </c>
      <c r="H748" s="7">
        <v>12003.268204</v>
      </c>
    </row>
    <row r="749" spans="1:8" x14ac:dyDescent="0.25">
      <c r="A749" s="6" t="s">
        <v>152</v>
      </c>
      <c r="B749" s="6" t="s">
        <v>21</v>
      </c>
      <c r="C749" s="8" t="s">
        <v>163</v>
      </c>
      <c r="D749" s="6" t="s">
        <v>15</v>
      </c>
      <c r="E749" s="7"/>
      <c r="F749" s="7">
        <f>100*(F748/F745)</f>
        <v>58.855185909980435</v>
      </c>
      <c r="G749" s="7">
        <f>100*(G748/G745)</f>
        <v>53.013907284415993</v>
      </c>
      <c r="H749" s="7">
        <f>100*(H748/H745)</f>
        <v>63.048068447024662</v>
      </c>
    </row>
    <row r="750" spans="1:8" x14ac:dyDescent="0.25">
      <c r="A750" s="6" t="s">
        <v>152</v>
      </c>
      <c r="B750" s="6" t="s">
        <v>21</v>
      </c>
      <c r="C750" s="8" t="s">
        <v>163</v>
      </c>
      <c r="D750" s="6" t="s">
        <v>5</v>
      </c>
      <c r="E750" s="7"/>
      <c r="F750" s="7">
        <f>F748-F745</f>
        <v>-6728</v>
      </c>
      <c r="G750" s="7">
        <f>G748-G745</f>
        <v>-6420.9875725000002</v>
      </c>
      <c r="H750" s="7">
        <f>H748-H745</f>
        <v>-7035.0124280000018</v>
      </c>
    </row>
    <row r="751" spans="1:8" x14ac:dyDescent="0.25">
      <c r="A751" s="6" t="s">
        <v>152</v>
      </c>
      <c r="B751" s="6" t="s">
        <v>50</v>
      </c>
      <c r="C751" s="2" t="s">
        <v>164</v>
      </c>
      <c r="D751" t="s">
        <v>11</v>
      </c>
      <c r="E751" s="1">
        <v>1175.7980456</v>
      </c>
      <c r="F751" s="1">
        <v>6519</v>
      </c>
      <c r="G751" s="1">
        <v>4584.8122149000001</v>
      </c>
      <c r="H751" s="1">
        <v>8453.1877851000008</v>
      </c>
    </row>
    <row r="752" spans="1:8" x14ac:dyDescent="0.25">
      <c r="A752" s="6" t="s">
        <v>152</v>
      </c>
      <c r="B752" s="6" t="s">
        <v>50</v>
      </c>
      <c r="C752" s="2" t="s">
        <v>164</v>
      </c>
      <c r="D752" t="s">
        <v>12</v>
      </c>
      <c r="E752" s="1">
        <v>1292.0572497000001</v>
      </c>
      <c r="F752" s="1">
        <v>12787</v>
      </c>
      <c r="G752" s="1">
        <v>10661.565823999999</v>
      </c>
      <c r="H752" s="1">
        <v>14912.434176000001</v>
      </c>
    </row>
    <row r="753" spans="1:8" x14ac:dyDescent="0.25">
      <c r="A753" s="6" t="s">
        <v>152</v>
      </c>
      <c r="B753" s="6" t="s">
        <v>50</v>
      </c>
      <c r="C753" s="2" t="s">
        <v>164</v>
      </c>
      <c r="D753" t="s">
        <v>4</v>
      </c>
      <c r="F753" s="1">
        <f>F751-F752</f>
        <v>-6268</v>
      </c>
      <c r="G753" s="1">
        <f>G751-G752</f>
        <v>-6076.7536090999993</v>
      </c>
      <c r="H753" s="1">
        <f>H751-H752</f>
        <v>-6459.2463908999998</v>
      </c>
    </row>
    <row r="754" spans="1:8" x14ac:dyDescent="0.25">
      <c r="A754" s="6" t="s">
        <v>152</v>
      </c>
      <c r="B754" s="6" t="s">
        <v>50</v>
      </c>
      <c r="C754" s="2" t="s">
        <v>164</v>
      </c>
      <c r="D754" t="s">
        <v>13</v>
      </c>
      <c r="F754" s="1">
        <f>100*(F751/F752)</f>
        <v>50.98146555095019</v>
      </c>
      <c r="G754" s="1">
        <f>100*(G751/G752)</f>
        <v>43.003178806805629</v>
      </c>
      <c r="H754" s="1">
        <f>100*(H751/H752)</f>
        <v>56.68549939824392</v>
      </c>
    </row>
    <row r="755" spans="1:8" x14ac:dyDescent="0.25">
      <c r="A755" s="6" t="s">
        <v>152</v>
      </c>
      <c r="B755" s="6" t="s">
        <v>50</v>
      </c>
      <c r="C755" s="2" t="s">
        <v>164</v>
      </c>
      <c r="D755" t="s">
        <v>14</v>
      </c>
      <c r="E755" s="1">
        <v>1058.9446396000001</v>
      </c>
      <c r="F755" s="1">
        <v>4855</v>
      </c>
      <c r="G755" s="1">
        <v>3113.0360678000002</v>
      </c>
      <c r="H755" s="1">
        <v>6596.9639322000003</v>
      </c>
    </row>
    <row r="756" spans="1:8" x14ac:dyDescent="0.25">
      <c r="A756" s="6" t="s">
        <v>152</v>
      </c>
      <c r="B756" s="6" t="s">
        <v>50</v>
      </c>
      <c r="C756" s="2" t="s">
        <v>164</v>
      </c>
      <c r="D756" t="s">
        <v>15</v>
      </c>
      <c r="F756" s="1">
        <f>100*(F755/F752)</f>
        <v>37.968249002893565</v>
      </c>
      <c r="G756" s="1">
        <f>100*(G755/G752)</f>
        <v>29.198676059311268</v>
      </c>
      <c r="H756" s="1">
        <f>100*(H755/H752)</f>
        <v>44.238008727087106</v>
      </c>
    </row>
    <row r="757" spans="1:8" x14ac:dyDescent="0.25">
      <c r="A757" s="6" t="s">
        <v>152</v>
      </c>
      <c r="B757" s="6" t="s">
        <v>50</v>
      </c>
      <c r="C757" s="2" t="s">
        <v>164</v>
      </c>
      <c r="D757" t="s">
        <v>5</v>
      </c>
      <c r="F757" s="1">
        <f>F755-F752</f>
        <v>-7932</v>
      </c>
      <c r="G757" s="1">
        <f>G755-G752</f>
        <v>-7548.5297561999996</v>
      </c>
      <c r="H757" s="1">
        <f>H755-H752</f>
        <v>-8315.4702438000004</v>
      </c>
    </row>
    <row r="758" spans="1:8" x14ac:dyDescent="0.25">
      <c r="A758" s="6" t="s">
        <v>181</v>
      </c>
      <c r="B758" s="6" t="s">
        <v>21</v>
      </c>
      <c r="C758" t="s">
        <v>165</v>
      </c>
      <c r="D758" t="s">
        <v>11</v>
      </c>
      <c r="E758" s="1">
        <v>1068.5730254</v>
      </c>
      <c r="F758" s="1">
        <v>7854</v>
      </c>
      <c r="G758" s="1">
        <v>6096.1973731999997</v>
      </c>
      <c r="H758" s="1">
        <v>9611.8026267999994</v>
      </c>
    </row>
    <row r="759" spans="1:8" x14ac:dyDescent="0.25">
      <c r="A759" s="6" t="s">
        <v>181</v>
      </c>
      <c r="B759" s="6" t="s">
        <v>21</v>
      </c>
      <c r="C759" t="s">
        <v>165</v>
      </c>
      <c r="D759" t="s">
        <v>12</v>
      </c>
      <c r="E759" s="1">
        <v>903.80323688999999</v>
      </c>
      <c r="F759" s="1">
        <v>6089</v>
      </c>
      <c r="G759" s="1">
        <v>4602.2436753000002</v>
      </c>
      <c r="H759" s="1">
        <v>7575.7563246999998</v>
      </c>
    </row>
    <row r="760" spans="1:8" x14ac:dyDescent="0.25">
      <c r="A760" s="6" t="s">
        <v>181</v>
      </c>
      <c r="B760" s="6" t="s">
        <v>21</v>
      </c>
      <c r="C760" t="s">
        <v>165</v>
      </c>
      <c r="D760" t="s">
        <v>4</v>
      </c>
      <c r="F760" s="1">
        <f>F758-F759</f>
        <v>1765</v>
      </c>
      <c r="G760" s="1">
        <f>G758-G759</f>
        <v>1493.9536978999995</v>
      </c>
      <c r="H760" s="1">
        <f>H758-H759</f>
        <v>2036.0463020999996</v>
      </c>
    </row>
    <row r="761" spans="1:8" x14ac:dyDescent="0.25">
      <c r="A761" s="6" t="s">
        <v>181</v>
      </c>
      <c r="B761" s="6" t="s">
        <v>21</v>
      </c>
      <c r="C761" t="s">
        <v>165</v>
      </c>
      <c r="D761" t="s">
        <v>13</v>
      </c>
      <c r="F761" s="1">
        <f>100*(F758/F759)</f>
        <v>128.98669732304157</v>
      </c>
      <c r="G761" s="1">
        <f>100*(G758/G759)</f>
        <v>132.46142106551139</v>
      </c>
      <c r="H761" s="1">
        <f>100*(H758/H759)</f>
        <v>126.87581562598145</v>
      </c>
    </row>
    <row r="762" spans="1:8" x14ac:dyDescent="0.25">
      <c r="A762" s="6" t="s">
        <v>181</v>
      </c>
      <c r="B762" s="6" t="s">
        <v>21</v>
      </c>
      <c r="C762" t="s">
        <v>165</v>
      </c>
      <c r="D762" t="s">
        <v>14</v>
      </c>
      <c r="E762" s="1">
        <v>947.16565330000003</v>
      </c>
      <c r="F762" s="1">
        <v>4286</v>
      </c>
      <c r="G762" s="1">
        <v>2727.9125002999999</v>
      </c>
      <c r="H762" s="1">
        <v>5844.0874997000001</v>
      </c>
    </row>
    <row r="763" spans="1:8" x14ac:dyDescent="0.25">
      <c r="A763" s="6" t="s">
        <v>181</v>
      </c>
      <c r="B763" s="6" t="s">
        <v>21</v>
      </c>
      <c r="C763" t="s">
        <v>165</v>
      </c>
      <c r="D763" t="s">
        <v>15</v>
      </c>
      <c r="F763" s="1">
        <f>100*(F762/F759)</f>
        <v>70.389226473969458</v>
      </c>
      <c r="G763" s="1">
        <f>100*(G762/G759)</f>
        <v>59.273534666157786</v>
      </c>
      <c r="H763" s="1">
        <f>100*(H762/H759)</f>
        <v>77.141967735233692</v>
      </c>
    </row>
    <row r="764" spans="1:8" x14ac:dyDescent="0.25">
      <c r="A764" s="6" t="s">
        <v>181</v>
      </c>
      <c r="B764" s="6" t="s">
        <v>21</v>
      </c>
      <c r="C764" t="s">
        <v>165</v>
      </c>
      <c r="D764" t="s">
        <v>5</v>
      </c>
      <c r="F764" s="1">
        <f>F762-F759</f>
        <v>-1803</v>
      </c>
      <c r="G764" s="1">
        <f>G762-G759</f>
        <v>-1874.3311750000003</v>
      </c>
      <c r="H764" s="1">
        <f>H762-H759</f>
        <v>-1731.6688249999997</v>
      </c>
    </row>
    <row r="765" spans="1:8" x14ac:dyDescent="0.25">
      <c r="A765" s="6" t="s">
        <v>181</v>
      </c>
      <c r="B765" s="6" t="s">
        <v>21</v>
      </c>
      <c r="C765" t="s">
        <v>166</v>
      </c>
      <c r="D765" t="s">
        <v>11</v>
      </c>
      <c r="E765" s="1">
        <v>2223.4315912000002</v>
      </c>
      <c r="F765" s="1">
        <v>31881</v>
      </c>
      <c r="G765" s="1">
        <v>28223.455032000002</v>
      </c>
      <c r="H765" s="1">
        <v>35538.544968000002</v>
      </c>
    </row>
    <row r="766" spans="1:8" x14ac:dyDescent="0.25">
      <c r="A766" s="6" t="s">
        <v>181</v>
      </c>
      <c r="B766" s="6" t="s">
        <v>21</v>
      </c>
      <c r="C766" t="s">
        <v>166</v>
      </c>
      <c r="D766" t="s">
        <v>12</v>
      </c>
      <c r="E766" s="1">
        <v>1847.8251270000001</v>
      </c>
      <c r="F766" s="1">
        <v>27294</v>
      </c>
      <c r="G766" s="1">
        <v>24254.327666000001</v>
      </c>
      <c r="H766" s="1">
        <v>30333.672333999999</v>
      </c>
    </row>
    <row r="767" spans="1:8" x14ac:dyDescent="0.25">
      <c r="A767" s="6" t="s">
        <v>181</v>
      </c>
      <c r="B767" s="6" t="s">
        <v>21</v>
      </c>
      <c r="C767" t="s">
        <v>166</v>
      </c>
      <c r="D767" t="s">
        <v>4</v>
      </c>
      <c r="F767" s="1">
        <f>F765-F766</f>
        <v>4587</v>
      </c>
      <c r="G767" s="1">
        <f>G765-G766</f>
        <v>3969.1273660000006</v>
      </c>
      <c r="H767" s="1">
        <f>H765-H766</f>
        <v>5204.872634000003</v>
      </c>
    </row>
    <row r="768" spans="1:8" x14ac:dyDescent="0.25">
      <c r="A768" s="6" t="s">
        <v>181</v>
      </c>
      <c r="B768" s="6" t="s">
        <v>21</v>
      </c>
      <c r="C768" t="s">
        <v>166</v>
      </c>
      <c r="D768" t="s">
        <v>13</v>
      </c>
      <c r="F768" s="1">
        <f>100*(F765/F766)</f>
        <v>116.80589140470433</v>
      </c>
      <c r="G768" s="1">
        <f>100*(G765/G766)</f>
        <v>116.36461509326423</v>
      </c>
      <c r="H768" s="1">
        <f>100*(H765/H766)</f>
        <v>117.158729008113</v>
      </c>
    </row>
    <row r="769" spans="1:8" x14ac:dyDescent="0.25">
      <c r="A769" s="6" t="s">
        <v>181</v>
      </c>
      <c r="B769" s="6" t="s">
        <v>21</v>
      </c>
      <c r="C769" t="s">
        <v>166</v>
      </c>
      <c r="D769" t="s">
        <v>14</v>
      </c>
      <c r="E769" s="1">
        <v>2052.0648912000001</v>
      </c>
      <c r="F769" s="1">
        <v>21136</v>
      </c>
      <c r="G769" s="1">
        <v>17760.353254000001</v>
      </c>
      <c r="H769" s="1">
        <v>24511.646745999999</v>
      </c>
    </row>
    <row r="770" spans="1:8" x14ac:dyDescent="0.25">
      <c r="A770" s="6" t="s">
        <v>181</v>
      </c>
      <c r="B770" s="6" t="s">
        <v>21</v>
      </c>
      <c r="C770" t="s">
        <v>166</v>
      </c>
      <c r="D770" t="s">
        <v>15</v>
      </c>
      <c r="F770" s="1">
        <f>100*(F769/F766)</f>
        <v>77.43826482010698</v>
      </c>
      <c r="G770" s="1">
        <f>100*(G769/G766)</f>
        <v>73.225502263238042</v>
      </c>
      <c r="H770" s="1">
        <f>100*(H769/H766)</f>
        <v>80.80672355165423</v>
      </c>
    </row>
    <row r="771" spans="1:8" x14ac:dyDescent="0.25">
      <c r="A771" s="6" t="s">
        <v>181</v>
      </c>
      <c r="B771" s="6" t="s">
        <v>21</v>
      </c>
      <c r="C771" t="s">
        <v>166</v>
      </c>
      <c r="D771" t="s">
        <v>5</v>
      </c>
      <c r="F771" s="1">
        <f>F769-F766</f>
        <v>-6158</v>
      </c>
      <c r="G771" s="1">
        <f>G769-G766</f>
        <v>-6493.9744119999996</v>
      </c>
      <c r="H771" s="1">
        <f>H769-H766</f>
        <v>-5822.0255880000004</v>
      </c>
    </row>
    <row r="772" spans="1:8" x14ac:dyDescent="0.25">
      <c r="A772" s="6" t="s">
        <v>181</v>
      </c>
      <c r="B772" s="6" t="s">
        <v>21</v>
      </c>
      <c r="C772" t="s">
        <v>167</v>
      </c>
      <c r="D772" t="s">
        <v>11</v>
      </c>
      <c r="E772" s="1">
        <v>1376.4037126000001</v>
      </c>
      <c r="F772" s="1">
        <v>8862</v>
      </c>
      <c r="G772" s="1">
        <v>6597.8158928000003</v>
      </c>
      <c r="H772" s="1">
        <v>11126.184106999999</v>
      </c>
    </row>
    <row r="773" spans="1:8" x14ac:dyDescent="0.25">
      <c r="A773" s="6" t="s">
        <v>181</v>
      </c>
      <c r="B773" s="6" t="s">
        <v>21</v>
      </c>
      <c r="C773" t="s">
        <v>167</v>
      </c>
      <c r="D773" t="s">
        <v>12</v>
      </c>
      <c r="E773" s="1">
        <v>1148.4036209000001</v>
      </c>
      <c r="F773" s="1">
        <v>7937</v>
      </c>
      <c r="G773" s="1">
        <v>6047.8760436000002</v>
      </c>
      <c r="H773" s="1">
        <v>9826.1239564000007</v>
      </c>
    </row>
    <row r="774" spans="1:8" x14ac:dyDescent="0.25">
      <c r="A774" s="6" t="s">
        <v>181</v>
      </c>
      <c r="B774" s="6" t="s">
        <v>21</v>
      </c>
      <c r="C774" t="s">
        <v>167</v>
      </c>
      <c r="D774" t="s">
        <v>4</v>
      </c>
      <c r="F774" s="1">
        <f>F772-F773</f>
        <v>925</v>
      </c>
      <c r="G774" s="1">
        <f>G772-G773</f>
        <v>549.93984920000003</v>
      </c>
      <c r="H774" s="1">
        <f>H772-H773</f>
        <v>1300.0601505999985</v>
      </c>
    </row>
    <row r="775" spans="1:8" x14ac:dyDescent="0.25">
      <c r="A775" s="6" t="s">
        <v>181</v>
      </c>
      <c r="B775" s="6" t="s">
        <v>21</v>
      </c>
      <c r="C775" t="s">
        <v>167</v>
      </c>
      <c r="D775" t="s">
        <v>13</v>
      </c>
      <c r="F775" s="1">
        <f>100*(F772/F773)</f>
        <v>111.65427743479903</v>
      </c>
      <c r="G775" s="1">
        <f>100*(G772/G773)</f>
        <v>109.09310715423737</v>
      </c>
      <c r="H775" s="1">
        <f>100*(H772/H773)</f>
        <v>113.23065082802295</v>
      </c>
    </row>
    <row r="776" spans="1:8" x14ac:dyDescent="0.25">
      <c r="A776" s="6" t="s">
        <v>181</v>
      </c>
      <c r="B776" s="6" t="s">
        <v>21</v>
      </c>
      <c r="C776" t="s">
        <v>167</v>
      </c>
      <c r="D776" t="s">
        <v>14</v>
      </c>
      <c r="E776" s="1">
        <v>1133.8029951999999</v>
      </c>
      <c r="F776" s="1">
        <v>5292</v>
      </c>
      <c r="G776" s="1">
        <v>3426.8940729000001</v>
      </c>
      <c r="H776" s="1">
        <v>7157.1059271000004</v>
      </c>
    </row>
    <row r="777" spans="1:8" x14ac:dyDescent="0.25">
      <c r="A777" s="6" t="s">
        <v>181</v>
      </c>
      <c r="B777" s="6" t="s">
        <v>21</v>
      </c>
      <c r="C777" t="s">
        <v>167</v>
      </c>
      <c r="D777" t="s">
        <v>15</v>
      </c>
      <c r="F777" s="1">
        <f>100*(F776/F773)</f>
        <v>66.675066145898953</v>
      </c>
      <c r="G777" s="1">
        <f>100*(G776/G773)</f>
        <v>56.662769676412552</v>
      </c>
      <c r="H777" s="1">
        <f>100*(H776/H773)</f>
        <v>72.837529415028385</v>
      </c>
    </row>
    <row r="778" spans="1:8" x14ac:dyDescent="0.25">
      <c r="A778" s="6" t="s">
        <v>181</v>
      </c>
      <c r="B778" s="6" t="s">
        <v>21</v>
      </c>
      <c r="C778" t="s">
        <v>167</v>
      </c>
      <c r="D778" t="s">
        <v>5</v>
      </c>
      <c r="F778" s="1">
        <f>F776-F773</f>
        <v>-2645</v>
      </c>
      <c r="G778" s="1">
        <f>G776-G773</f>
        <v>-2620.9819707000001</v>
      </c>
      <c r="H778" s="1">
        <f>H776-H773</f>
        <v>-2669.0180293000003</v>
      </c>
    </row>
    <row r="779" spans="1:8" x14ac:dyDescent="0.25">
      <c r="A779" s="6" t="s">
        <v>181</v>
      </c>
      <c r="B779" s="6" t="s">
        <v>21</v>
      </c>
      <c r="C779" t="s">
        <v>168</v>
      </c>
      <c r="D779" t="s">
        <v>11</v>
      </c>
      <c r="E779" s="1">
        <v>1301.9147075000001</v>
      </c>
      <c r="F779" s="1">
        <v>11066</v>
      </c>
      <c r="G779" s="1">
        <v>8924.3503060999992</v>
      </c>
      <c r="H779" s="1">
        <v>13207.649694</v>
      </c>
    </row>
    <row r="780" spans="1:8" x14ac:dyDescent="0.25">
      <c r="A780" s="6" t="s">
        <v>181</v>
      </c>
      <c r="B780" s="6" t="s">
        <v>21</v>
      </c>
      <c r="C780" t="s">
        <v>168</v>
      </c>
      <c r="D780" t="s">
        <v>12</v>
      </c>
      <c r="E780" s="1">
        <v>1133.7687641</v>
      </c>
      <c r="F780" s="1">
        <v>10830</v>
      </c>
      <c r="G780" s="1">
        <v>8964.9503831000002</v>
      </c>
      <c r="H780" s="1">
        <v>12695.049617000001</v>
      </c>
    </row>
    <row r="781" spans="1:8" x14ac:dyDescent="0.25">
      <c r="A781" s="6" t="s">
        <v>181</v>
      </c>
      <c r="B781" s="6" t="s">
        <v>21</v>
      </c>
      <c r="C781" t="s">
        <v>168</v>
      </c>
      <c r="D781" t="s">
        <v>4</v>
      </c>
      <c r="F781" s="1">
        <f>F779-F780</f>
        <v>236</v>
      </c>
      <c r="G781" s="1">
        <f>G779-G780</f>
        <v>-40.600077000000965</v>
      </c>
      <c r="H781" s="1">
        <f>H779-H780</f>
        <v>512.60007699999915</v>
      </c>
    </row>
    <row r="782" spans="1:8" x14ac:dyDescent="0.25">
      <c r="A782" s="6" t="s">
        <v>181</v>
      </c>
      <c r="B782" s="6" t="s">
        <v>21</v>
      </c>
      <c r="C782" t="s">
        <v>168</v>
      </c>
      <c r="D782" t="s">
        <v>13</v>
      </c>
      <c r="F782" s="1">
        <f>100*(F779/F780)</f>
        <v>102.17913204062789</v>
      </c>
      <c r="G782" s="1">
        <f>100*(G779/G780)</f>
        <v>99.547124353565451</v>
      </c>
      <c r="H782" s="1">
        <f>100*(H779/H780)</f>
        <v>104.03779498674486</v>
      </c>
    </row>
    <row r="783" spans="1:8" x14ac:dyDescent="0.25">
      <c r="A783" s="6" t="s">
        <v>181</v>
      </c>
      <c r="B783" s="6" t="s">
        <v>21</v>
      </c>
      <c r="C783" t="s">
        <v>168</v>
      </c>
      <c r="D783" t="s">
        <v>14</v>
      </c>
      <c r="E783" s="1">
        <v>1163.9350434999999</v>
      </c>
      <c r="F783" s="1">
        <v>6520</v>
      </c>
      <c r="G783" s="1">
        <v>4605.3268533999999</v>
      </c>
      <c r="H783" s="1">
        <v>8434.6731466000001</v>
      </c>
    </row>
    <row r="784" spans="1:8" x14ac:dyDescent="0.25">
      <c r="A784" s="6" t="s">
        <v>181</v>
      </c>
      <c r="B784" s="6" t="s">
        <v>21</v>
      </c>
      <c r="C784" t="s">
        <v>168</v>
      </c>
      <c r="D784" t="s">
        <v>15</v>
      </c>
      <c r="F784" s="1">
        <f>100*(F783/F780)</f>
        <v>60.203139427516163</v>
      </c>
      <c r="G784" s="1">
        <f>100*(G783/G780)</f>
        <v>51.370355178781466</v>
      </c>
      <c r="H784" s="1">
        <f>100*(H783/H780)</f>
        <v>66.440647347333638</v>
      </c>
    </row>
    <row r="785" spans="1:8" x14ac:dyDescent="0.25">
      <c r="A785" s="6" t="s">
        <v>181</v>
      </c>
      <c r="B785" s="6" t="s">
        <v>21</v>
      </c>
      <c r="C785" t="s">
        <v>168</v>
      </c>
      <c r="D785" t="s">
        <v>5</v>
      </c>
      <c r="F785" s="1">
        <f>F783-F780</f>
        <v>-4310</v>
      </c>
      <c r="G785" s="1">
        <f>G783-G780</f>
        <v>-4359.6235297000003</v>
      </c>
      <c r="H785" s="1">
        <f>H783-H780</f>
        <v>-4260.3764704000005</v>
      </c>
    </row>
    <row r="786" spans="1:8" x14ac:dyDescent="0.25">
      <c r="A786" s="6" t="s">
        <v>181</v>
      </c>
      <c r="B786" s="6" t="s">
        <v>21</v>
      </c>
      <c r="C786" t="s">
        <v>169</v>
      </c>
      <c r="D786" t="s">
        <v>11</v>
      </c>
      <c r="E786" s="1">
        <v>972.24637064000001</v>
      </c>
      <c r="F786" s="1">
        <v>4943</v>
      </c>
      <c r="G786" s="1">
        <v>3343.6547203</v>
      </c>
      <c r="H786" s="1">
        <v>6542.3452797</v>
      </c>
    </row>
    <row r="787" spans="1:8" x14ac:dyDescent="0.25">
      <c r="A787" s="6" t="s">
        <v>181</v>
      </c>
      <c r="B787" s="6" t="s">
        <v>21</v>
      </c>
      <c r="C787" t="s">
        <v>169</v>
      </c>
      <c r="D787" t="s">
        <v>12</v>
      </c>
      <c r="E787" s="1">
        <v>901.88173687999995</v>
      </c>
      <c r="F787" s="1">
        <v>6234</v>
      </c>
      <c r="G787" s="1">
        <v>4750.4045427999999</v>
      </c>
      <c r="H787" s="1">
        <v>7717.5954572000001</v>
      </c>
    </row>
    <row r="788" spans="1:8" x14ac:dyDescent="0.25">
      <c r="A788" s="6" t="s">
        <v>181</v>
      </c>
      <c r="B788" s="6" t="s">
        <v>21</v>
      </c>
      <c r="C788" t="s">
        <v>169</v>
      </c>
      <c r="D788" t="s">
        <v>4</v>
      </c>
      <c r="F788" s="1">
        <f>F786-F787</f>
        <v>-1291</v>
      </c>
      <c r="G788" s="1">
        <f>G786-G787</f>
        <v>-1406.7498224999999</v>
      </c>
      <c r="H788" s="1">
        <f>H786-H787</f>
        <v>-1175.2501775000001</v>
      </c>
    </row>
    <row r="789" spans="1:8" x14ac:dyDescent="0.25">
      <c r="A789" s="6" t="s">
        <v>181</v>
      </c>
      <c r="B789" s="6" t="s">
        <v>21</v>
      </c>
      <c r="C789" t="s">
        <v>169</v>
      </c>
      <c r="D789" t="s">
        <v>13</v>
      </c>
      <c r="F789" s="1">
        <f>100*(F786/F787)</f>
        <v>79.290984921398774</v>
      </c>
      <c r="G789" s="1">
        <f>100*(G786/G787)</f>
        <v>70.386736333179144</v>
      </c>
      <c r="H789" s="1">
        <f>100*(H786/H787)</f>
        <v>84.771808991315154</v>
      </c>
    </row>
    <row r="790" spans="1:8" x14ac:dyDescent="0.25">
      <c r="A790" s="6" t="s">
        <v>181</v>
      </c>
      <c r="B790" s="6" t="s">
        <v>21</v>
      </c>
      <c r="C790" t="s">
        <v>169</v>
      </c>
      <c r="D790" t="s">
        <v>14</v>
      </c>
      <c r="E790" s="1">
        <v>790.25643313</v>
      </c>
      <c r="F790" s="1">
        <v>2656</v>
      </c>
      <c r="G790" s="1">
        <v>1356.0281675000001</v>
      </c>
      <c r="H790" s="1">
        <v>3955.9718324999999</v>
      </c>
    </row>
    <row r="791" spans="1:8" x14ac:dyDescent="0.25">
      <c r="A791" s="6" t="s">
        <v>181</v>
      </c>
      <c r="B791" s="6" t="s">
        <v>21</v>
      </c>
      <c r="C791" t="s">
        <v>169</v>
      </c>
      <c r="D791" t="s">
        <v>15</v>
      </c>
      <c r="F791" s="1">
        <f>100*(F790/F787)</f>
        <v>42.605068976580043</v>
      </c>
      <c r="G791" s="1">
        <f>100*(G790/G787)</f>
        <v>28.54553028657903</v>
      </c>
      <c r="H791" s="1">
        <f>100*(H790/H787)</f>
        <v>51.259124094271392</v>
      </c>
    </row>
    <row r="792" spans="1:8" x14ac:dyDescent="0.25">
      <c r="A792" s="6" t="s">
        <v>181</v>
      </c>
      <c r="B792" s="6" t="s">
        <v>21</v>
      </c>
      <c r="C792" t="s">
        <v>169</v>
      </c>
      <c r="D792" t="s">
        <v>5</v>
      </c>
      <c r="F792" s="1">
        <f>F790-F787</f>
        <v>-3578</v>
      </c>
      <c r="G792" s="1">
        <f>G790-G787</f>
        <v>-3394.3763752999998</v>
      </c>
      <c r="H792" s="1">
        <f>H790-H787</f>
        <v>-3761.6236247000002</v>
      </c>
    </row>
    <row r="793" spans="1:8" x14ac:dyDescent="0.25">
      <c r="A793" s="6" t="s">
        <v>181</v>
      </c>
      <c r="B793" s="6" t="s">
        <v>21</v>
      </c>
      <c r="C793" t="s">
        <v>170</v>
      </c>
      <c r="D793" t="s">
        <v>11</v>
      </c>
      <c r="E793" s="1">
        <v>839.93136289999995</v>
      </c>
      <c r="F793" s="1">
        <v>4131</v>
      </c>
      <c r="G793" s="1">
        <v>2749.3129079999999</v>
      </c>
      <c r="H793" s="1">
        <v>5512.6870920000001</v>
      </c>
    </row>
    <row r="794" spans="1:8" x14ac:dyDescent="0.25">
      <c r="A794" s="6" t="s">
        <v>181</v>
      </c>
      <c r="B794" s="6" t="s">
        <v>21</v>
      </c>
      <c r="C794" t="s">
        <v>170</v>
      </c>
      <c r="D794" t="s">
        <v>12</v>
      </c>
      <c r="E794" s="1">
        <v>717.23170588000005</v>
      </c>
      <c r="F794" s="1">
        <v>3764</v>
      </c>
      <c r="G794" s="1">
        <v>2584.1538437999998</v>
      </c>
      <c r="H794" s="1">
        <v>4943.8461562000002</v>
      </c>
    </row>
    <row r="795" spans="1:8" x14ac:dyDescent="0.25">
      <c r="A795" s="6" t="s">
        <v>181</v>
      </c>
      <c r="B795" s="6" t="s">
        <v>21</v>
      </c>
      <c r="C795" t="s">
        <v>170</v>
      </c>
      <c r="D795" t="s">
        <v>4</v>
      </c>
      <c r="F795" s="1">
        <f>F793-F794</f>
        <v>367</v>
      </c>
      <c r="G795" s="1">
        <f>G793-G794</f>
        <v>165.1590642000001</v>
      </c>
      <c r="H795" s="1">
        <f>H793-H794</f>
        <v>568.8409357999999</v>
      </c>
    </row>
    <row r="796" spans="1:8" x14ac:dyDescent="0.25">
      <c r="A796" s="6" t="s">
        <v>181</v>
      </c>
      <c r="B796" s="6" t="s">
        <v>21</v>
      </c>
      <c r="C796" t="s">
        <v>170</v>
      </c>
      <c r="D796" t="s">
        <v>13</v>
      </c>
      <c r="F796" s="1">
        <f>100*(F793/F794)</f>
        <v>109.75026567481403</v>
      </c>
      <c r="G796" s="1">
        <f>100*(G793/G794)</f>
        <v>106.39122413691646</v>
      </c>
      <c r="H796" s="1">
        <f>100*(H793/H794)</f>
        <v>111.50604039501968</v>
      </c>
    </row>
    <row r="797" spans="1:8" x14ac:dyDescent="0.25">
      <c r="A797" s="6" t="s">
        <v>181</v>
      </c>
      <c r="B797" s="6" t="s">
        <v>21</v>
      </c>
      <c r="C797" t="s">
        <v>170</v>
      </c>
      <c r="D797" t="s">
        <v>14</v>
      </c>
      <c r="E797" s="1">
        <v>747.34359958000005</v>
      </c>
      <c r="F797" s="1">
        <v>2624</v>
      </c>
      <c r="G797" s="1">
        <v>1394.6197787000001</v>
      </c>
      <c r="H797" s="1">
        <v>3853.3802212999999</v>
      </c>
    </row>
    <row r="798" spans="1:8" x14ac:dyDescent="0.25">
      <c r="A798" s="6" t="s">
        <v>181</v>
      </c>
      <c r="B798" s="6" t="s">
        <v>21</v>
      </c>
      <c r="C798" t="s">
        <v>170</v>
      </c>
      <c r="D798" t="s">
        <v>15</v>
      </c>
      <c r="F798" s="1">
        <f>100*(F797/F794)</f>
        <v>69.713071200850166</v>
      </c>
      <c r="G798" s="1">
        <f>100*(G797/G794)</f>
        <v>53.968140559666168</v>
      </c>
      <c r="H798" s="1">
        <f>100*(H797/H794)</f>
        <v>77.942963829235183</v>
      </c>
    </row>
    <row r="799" spans="1:8" x14ac:dyDescent="0.25">
      <c r="A799" s="6" t="s">
        <v>181</v>
      </c>
      <c r="B799" s="6" t="s">
        <v>21</v>
      </c>
      <c r="C799" t="s">
        <v>170</v>
      </c>
      <c r="D799" t="s">
        <v>5</v>
      </c>
      <c r="F799" s="1">
        <f>F797-F794</f>
        <v>-1140</v>
      </c>
      <c r="G799" s="1">
        <f>G797-G794</f>
        <v>-1189.5340650999997</v>
      </c>
      <c r="H799" s="1">
        <f>H797-H794</f>
        <v>-1090.4659349000003</v>
      </c>
    </row>
    <row r="800" spans="1:8" x14ac:dyDescent="0.25">
      <c r="A800" s="6" t="s">
        <v>181</v>
      </c>
      <c r="B800" s="6" t="s">
        <v>21</v>
      </c>
      <c r="C800" t="s">
        <v>171</v>
      </c>
      <c r="D800" t="s">
        <v>11</v>
      </c>
      <c r="E800" s="1">
        <v>1555.9896632</v>
      </c>
      <c r="F800" s="1">
        <v>14714</v>
      </c>
      <c r="G800" s="1">
        <v>12154.397004</v>
      </c>
      <c r="H800" s="1">
        <v>17273.602996000001</v>
      </c>
    </row>
    <row r="801" spans="1:8" x14ac:dyDescent="0.25">
      <c r="A801" s="6" t="s">
        <v>181</v>
      </c>
      <c r="B801" s="6" t="s">
        <v>21</v>
      </c>
      <c r="C801" t="s">
        <v>171</v>
      </c>
      <c r="D801" t="s">
        <v>12</v>
      </c>
      <c r="E801" s="1">
        <v>1318.8884015000001</v>
      </c>
      <c r="F801" s="1">
        <v>13755</v>
      </c>
      <c r="G801" s="1">
        <v>11585.42858</v>
      </c>
      <c r="H801" s="1">
        <v>15924.57142</v>
      </c>
    </row>
    <row r="802" spans="1:8" x14ac:dyDescent="0.25">
      <c r="A802" s="6" t="s">
        <v>181</v>
      </c>
      <c r="B802" s="6" t="s">
        <v>21</v>
      </c>
      <c r="C802" t="s">
        <v>171</v>
      </c>
      <c r="D802" t="s">
        <v>4</v>
      </c>
      <c r="F802" s="1">
        <f>F800-F801</f>
        <v>959</v>
      </c>
      <c r="G802" s="1">
        <f>G800-G801</f>
        <v>568.9684240000006</v>
      </c>
      <c r="H802" s="1">
        <f>H800-H801</f>
        <v>1349.0315760000012</v>
      </c>
    </row>
    <row r="803" spans="1:8" x14ac:dyDescent="0.25">
      <c r="A803" s="6" t="s">
        <v>181</v>
      </c>
      <c r="B803" s="6" t="s">
        <v>21</v>
      </c>
      <c r="C803" t="s">
        <v>171</v>
      </c>
      <c r="D803" t="s">
        <v>13</v>
      </c>
      <c r="F803" s="1">
        <f>100*(F800/F801)</f>
        <v>106.97201017811705</v>
      </c>
      <c r="G803" s="1">
        <f>100*(G800/G801)</f>
        <v>104.91106928044263</v>
      </c>
      <c r="H803" s="1">
        <f>100*(H800/H801)</f>
        <v>108.47138387853707</v>
      </c>
    </row>
    <row r="804" spans="1:8" x14ac:dyDescent="0.25">
      <c r="A804" s="6" t="s">
        <v>181</v>
      </c>
      <c r="B804" s="6" t="s">
        <v>21</v>
      </c>
      <c r="C804" t="s">
        <v>171</v>
      </c>
      <c r="D804" t="s">
        <v>14</v>
      </c>
      <c r="E804" s="1">
        <v>1471.6072876000001</v>
      </c>
      <c r="F804" s="1">
        <v>11176</v>
      </c>
      <c r="G804" s="1">
        <v>8755.2060118000009</v>
      </c>
      <c r="H804" s="1">
        <v>13596.793987999999</v>
      </c>
    </row>
    <row r="805" spans="1:8" x14ac:dyDescent="0.25">
      <c r="A805" s="6" t="s">
        <v>181</v>
      </c>
      <c r="B805" s="6" t="s">
        <v>21</v>
      </c>
      <c r="C805" t="s">
        <v>171</v>
      </c>
      <c r="D805" t="s">
        <v>15</v>
      </c>
      <c r="F805" s="1">
        <f>100*(F804/F801)</f>
        <v>81.250454380225364</v>
      </c>
      <c r="G805" s="1">
        <f>100*(G804/G801)</f>
        <v>75.570842730101234</v>
      </c>
      <c r="H805" s="1">
        <f>100*(H804/H801)</f>
        <v>85.382479875869706</v>
      </c>
    </row>
    <row r="806" spans="1:8" x14ac:dyDescent="0.25">
      <c r="A806" s="6" t="s">
        <v>181</v>
      </c>
      <c r="B806" s="6" t="s">
        <v>21</v>
      </c>
      <c r="C806" t="s">
        <v>171</v>
      </c>
      <c r="D806" t="s">
        <v>5</v>
      </c>
      <c r="F806" s="1">
        <f>F804-F801</f>
        <v>-2579</v>
      </c>
      <c r="G806" s="1">
        <f>G804-G801</f>
        <v>-2830.2225681999989</v>
      </c>
      <c r="H806" s="1">
        <f>H804-H801</f>
        <v>-2327.7774320000008</v>
      </c>
    </row>
    <row r="807" spans="1:8" x14ac:dyDescent="0.25">
      <c r="A807" s="6" t="s">
        <v>181</v>
      </c>
      <c r="B807" s="6" t="s">
        <v>21</v>
      </c>
      <c r="C807" t="s">
        <v>172</v>
      </c>
      <c r="D807" t="s">
        <v>11</v>
      </c>
      <c r="E807" s="1">
        <v>1616.5968472</v>
      </c>
      <c r="F807" s="1">
        <v>17534</v>
      </c>
      <c r="G807" s="1">
        <v>14874.698186</v>
      </c>
      <c r="H807" s="1">
        <v>20193.301813999999</v>
      </c>
    </row>
    <row r="808" spans="1:8" x14ac:dyDescent="0.25">
      <c r="A808" s="6" t="s">
        <v>181</v>
      </c>
      <c r="B808" s="6" t="s">
        <v>21</v>
      </c>
      <c r="C808" t="s">
        <v>172</v>
      </c>
      <c r="D808" t="s">
        <v>12</v>
      </c>
      <c r="E808" s="1">
        <v>1377.8084621</v>
      </c>
      <c r="F808" s="1">
        <v>14673</v>
      </c>
      <c r="G808" s="1">
        <v>12406.505080000001</v>
      </c>
      <c r="H808" s="1">
        <v>16939.494920000001</v>
      </c>
    </row>
    <row r="809" spans="1:8" x14ac:dyDescent="0.25">
      <c r="A809" s="6" t="s">
        <v>181</v>
      </c>
      <c r="B809" s="6" t="s">
        <v>21</v>
      </c>
      <c r="C809" t="s">
        <v>172</v>
      </c>
      <c r="D809" t="s">
        <v>4</v>
      </c>
      <c r="F809" s="1">
        <f>F807-F808</f>
        <v>2861</v>
      </c>
      <c r="G809" s="1">
        <f>G807-G808</f>
        <v>2468.1931059999988</v>
      </c>
      <c r="H809" s="1">
        <f>H807-H808</f>
        <v>3253.8068939999976</v>
      </c>
    </row>
    <row r="810" spans="1:8" x14ac:dyDescent="0.25">
      <c r="A810" s="6" t="s">
        <v>181</v>
      </c>
      <c r="B810" s="6" t="s">
        <v>21</v>
      </c>
      <c r="C810" t="s">
        <v>172</v>
      </c>
      <c r="D810" t="s">
        <v>13</v>
      </c>
      <c r="F810" s="1">
        <f>100*(F807/F808)</f>
        <v>119.49839841886458</v>
      </c>
      <c r="G810" s="1">
        <f>100*(G807/G808)</f>
        <v>119.89434647456734</v>
      </c>
      <c r="H810" s="1">
        <f>100*(H807/H808)</f>
        <v>119.2084056187432</v>
      </c>
    </row>
    <row r="811" spans="1:8" x14ac:dyDescent="0.25">
      <c r="A811" s="6" t="s">
        <v>181</v>
      </c>
      <c r="B811" s="6" t="s">
        <v>21</v>
      </c>
      <c r="C811" t="s">
        <v>172</v>
      </c>
      <c r="D811" t="s">
        <v>14</v>
      </c>
      <c r="E811" s="1">
        <v>1425.1289672</v>
      </c>
      <c r="F811" s="1">
        <v>9635</v>
      </c>
      <c r="G811" s="1">
        <v>7290.6628489000004</v>
      </c>
      <c r="H811" s="1">
        <v>11979.337151</v>
      </c>
    </row>
    <row r="812" spans="1:8" x14ac:dyDescent="0.25">
      <c r="A812" s="6" t="s">
        <v>181</v>
      </c>
      <c r="B812" s="6" t="s">
        <v>21</v>
      </c>
      <c r="C812" t="s">
        <v>172</v>
      </c>
      <c r="D812" t="s">
        <v>15</v>
      </c>
      <c r="F812" s="1">
        <f>100*(F811/F808)</f>
        <v>65.664826552170652</v>
      </c>
      <c r="G812" s="1">
        <f>100*(G811/G808)</f>
        <v>58.764839911708641</v>
      </c>
      <c r="H812" s="1">
        <f>100*(H811/H808)</f>
        <v>70.718384506590709</v>
      </c>
    </row>
    <row r="813" spans="1:8" x14ac:dyDescent="0.25">
      <c r="A813" s="6" t="s">
        <v>181</v>
      </c>
      <c r="B813" s="6" t="s">
        <v>21</v>
      </c>
      <c r="C813" t="s">
        <v>172</v>
      </c>
      <c r="D813" t="s">
        <v>5</v>
      </c>
      <c r="F813" s="1">
        <f>F811-F808</f>
        <v>-5038</v>
      </c>
      <c r="G813" s="1">
        <f>G811-G808</f>
        <v>-5115.8422311000004</v>
      </c>
      <c r="H813" s="1">
        <f>H811-H808</f>
        <v>-4960.1577690000013</v>
      </c>
    </row>
    <row r="814" spans="1:8" x14ac:dyDescent="0.25">
      <c r="A814" s="6" t="s">
        <v>181</v>
      </c>
      <c r="B814" s="6" t="s">
        <v>21</v>
      </c>
      <c r="C814" t="s">
        <v>173</v>
      </c>
      <c r="D814" t="s">
        <v>11</v>
      </c>
      <c r="E814" s="1">
        <v>1339.4188154999999</v>
      </c>
      <c r="F814" s="1">
        <v>13096</v>
      </c>
      <c r="G814" s="1">
        <v>10892.656048999999</v>
      </c>
      <c r="H814" s="1">
        <v>15299.343951000001</v>
      </c>
    </row>
    <row r="815" spans="1:8" x14ac:dyDescent="0.25">
      <c r="A815" s="6" t="s">
        <v>181</v>
      </c>
      <c r="B815" s="6" t="s">
        <v>21</v>
      </c>
      <c r="C815" t="s">
        <v>173</v>
      </c>
      <c r="D815" t="s">
        <v>12</v>
      </c>
      <c r="E815" s="1">
        <v>1158.6340238</v>
      </c>
      <c r="F815" s="1">
        <v>11043</v>
      </c>
      <c r="G815" s="1">
        <v>9137.0470308999993</v>
      </c>
      <c r="H815" s="1">
        <v>12948.952969</v>
      </c>
    </row>
    <row r="816" spans="1:8" x14ac:dyDescent="0.25">
      <c r="A816" s="6" t="s">
        <v>181</v>
      </c>
      <c r="B816" s="6" t="s">
        <v>21</v>
      </c>
      <c r="C816" t="s">
        <v>173</v>
      </c>
      <c r="D816" t="s">
        <v>4</v>
      </c>
      <c r="F816" s="1">
        <f>F814-F815</f>
        <v>2053</v>
      </c>
      <c r="G816" s="1">
        <f>G814-G815</f>
        <v>1755.6090181</v>
      </c>
      <c r="H816" s="1">
        <f>H814-H815</f>
        <v>2350.3909820000008</v>
      </c>
    </row>
    <row r="817" spans="1:8" x14ac:dyDescent="0.25">
      <c r="A817" s="6" t="s">
        <v>181</v>
      </c>
      <c r="B817" s="6" t="s">
        <v>21</v>
      </c>
      <c r="C817" t="s">
        <v>173</v>
      </c>
      <c r="D817" t="s">
        <v>13</v>
      </c>
      <c r="F817" s="1">
        <f>100*(F814/F815)</f>
        <v>118.59096260074256</v>
      </c>
      <c r="G817" s="1">
        <f>100*(G814/G815)</f>
        <v>119.21418388416758</v>
      </c>
      <c r="H817" s="1">
        <f>100*(H814/H815)</f>
        <v>118.15120487059359</v>
      </c>
    </row>
    <row r="818" spans="1:8" x14ac:dyDescent="0.25">
      <c r="A818" s="6" t="s">
        <v>181</v>
      </c>
      <c r="B818" s="6" t="s">
        <v>21</v>
      </c>
      <c r="C818" t="s">
        <v>173</v>
      </c>
      <c r="D818" t="s">
        <v>14</v>
      </c>
      <c r="E818" s="1">
        <v>1268.0164302999999</v>
      </c>
      <c r="F818" s="1">
        <v>8485</v>
      </c>
      <c r="G818" s="1">
        <v>6399.1129720999998</v>
      </c>
      <c r="H818" s="1">
        <v>10570.887027999999</v>
      </c>
    </row>
    <row r="819" spans="1:8" x14ac:dyDescent="0.25">
      <c r="A819" s="6" t="s">
        <v>181</v>
      </c>
      <c r="B819" s="6" t="s">
        <v>21</v>
      </c>
      <c r="C819" t="s">
        <v>173</v>
      </c>
      <c r="D819" t="s">
        <v>15</v>
      </c>
      <c r="F819" s="1">
        <f>100*(F818/F815)</f>
        <v>76.836004708865346</v>
      </c>
      <c r="G819" s="1">
        <f>100*(G818/G815)</f>
        <v>70.034803919244865</v>
      </c>
      <c r="H819" s="1">
        <f>100*(H818/H815)</f>
        <v>81.635071602367177</v>
      </c>
    </row>
    <row r="820" spans="1:8" x14ac:dyDescent="0.25">
      <c r="A820" s="6" t="s">
        <v>181</v>
      </c>
      <c r="B820" s="6" t="s">
        <v>21</v>
      </c>
      <c r="C820" t="s">
        <v>173</v>
      </c>
      <c r="D820" t="s">
        <v>5</v>
      </c>
      <c r="F820" s="1">
        <f>F818-F815</f>
        <v>-2558</v>
      </c>
      <c r="G820" s="1">
        <f>G818-G815</f>
        <v>-2737.9340587999995</v>
      </c>
      <c r="H820" s="1">
        <f>H818-H815</f>
        <v>-2378.0659410000007</v>
      </c>
    </row>
    <row r="821" spans="1:8" x14ac:dyDescent="0.25">
      <c r="A821" s="6" t="s">
        <v>181</v>
      </c>
      <c r="B821" s="6" t="s">
        <v>21</v>
      </c>
      <c r="C821" t="s">
        <v>174</v>
      </c>
      <c r="D821" t="s">
        <v>11</v>
      </c>
      <c r="E821" s="1">
        <v>2975.2594029000002</v>
      </c>
      <c r="F821" s="1">
        <v>63604</v>
      </c>
      <c r="G821" s="1">
        <v>58709.698281999998</v>
      </c>
      <c r="H821" s="1">
        <v>68498.301718000002</v>
      </c>
    </row>
    <row r="822" spans="1:8" x14ac:dyDescent="0.25">
      <c r="A822" s="6" t="s">
        <v>181</v>
      </c>
      <c r="B822" s="6" t="s">
        <v>21</v>
      </c>
      <c r="C822" t="s">
        <v>174</v>
      </c>
      <c r="D822" t="s">
        <v>12</v>
      </c>
      <c r="E822" s="1">
        <v>2573.0990710000001</v>
      </c>
      <c r="F822" s="1">
        <v>56725</v>
      </c>
      <c r="G822" s="1">
        <v>52492.252028000003</v>
      </c>
      <c r="H822" s="1">
        <v>60957.747971999997</v>
      </c>
    </row>
    <row r="823" spans="1:8" x14ac:dyDescent="0.25">
      <c r="A823" s="6" t="s">
        <v>181</v>
      </c>
      <c r="B823" s="6" t="s">
        <v>21</v>
      </c>
      <c r="C823" t="s">
        <v>174</v>
      </c>
      <c r="D823" t="s">
        <v>4</v>
      </c>
      <c r="F823" s="1">
        <f>F821-F822</f>
        <v>6879</v>
      </c>
      <c r="G823" s="1">
        <f>G821-G822</f>
        <v>6217.446253999995</v>
      </c>
      <c r="H823" s="1">
        <f>H821-H822</f>
        <v>7540.553746000005</v>
      </c>
    </row>
    <row r="824" spans="1:8" x14ac:dyDescent="0.25">
      <c r="A824" s="6" t="s">
        <v>181</v>
      </c>
      <c r="B824" s="6" t="s">
        <v>21</v>
      </c>
      <c r="C824" t="s">
        <v>174</v>
      </c>
      <c r="D824" t="s">
        <v>13</v>
      </c>
      <c r="F824" s="1">
        <f>100*(F821/F822)</f>
        <v>112.12692816218599</v>
      </c>
      <c r="G824" s="1">
        <f>100*(G821/G822)</f>
        <v>111.84450278620839</v>
      </c>
      <c r="H824" s="1">
        <f>100*(H821/H822)</f>
        <v>112.37013176645509</v>
      </c>
    </row>
    <row r="825" spans="1:8" x14ac:dyDescent="0.25">
      <c r="A825" s="6" t="s">
        <v>181</v>
      </c>
      <c r="B825" s="6" t="s">
        <v>21</v>
      </c>
      <c r="C825" t="s">
        <v>174</v>
      </c>
      <c r="D825" t="s">
        <v>14</v>
      </c>
      <c r="E825" s="1">
        <v>2791.0797782</v>
      </c>
      <c r="F825" s="1">
        <v>40418</v>
      </c>
      <c r="G825" s="1">
        <v>35826.673765</v>
      </c>
      <c r="H825" s="1">
        <v>45009.326235</v>
      </c>
    </row>
    <row r="826" spans="1:8" x14ac:dyDescent="0.25">
      <c r="A826" s="6" t="s">
        <v>181</v>
      </c>
      <c r="B826" s="6" t="s">
        <v>21</v>
      </c>
      <c r="C826" t="s">
        <v>174</v>
      </c>
      <c r="D826" t="s">
        <v>15</v>
      </c>
      <c r="F826" s="1">
        <f>100*(F825/F822)</f>
        <v>71.252534156015869</v>
      </c>
      <c r="G826" s="1">
        <f>100*(G825/G822)</f>
        <v>68.251355925612827</v>
      </c>
      <c r="H826" s="1">
        <f>100*(H825/H822)</f>
        <v>73.83692431628927</v>
      </c>
    </row>
    <row r="827" spans="1:8" x14ac:dyDescent="0.25">
      <c r="A827" s="6" t="s">
        <v>181</v>
      </c>
      <c r="B827" s="6" t="s">
        <v>21</v>
      </c>
      <c r="C827" t="s">
        <v>174</v>
      </c>
      <c r="D827" t="s">
        <v>5</v>
      </c>
      <c r="F827" s="1">
        <f>F825-F822</f>
        <v>-16307</v>
      </c>
      <c r="G827" s="1">
        <f>G825-G822</f>
        <v>-16665.578263000003</v>
      </c>
      <c r="H827" s="1">
        <f>H825-H822</f>
        <v>-15948.421736999997</v>
      </c>
    </row>
    <row r="828" spans="1:8" x14ac:dyDescent="0.25">
      <c r="A828" s="6" t="s">
        <v>181</v>
      </c>
      <c r="B828" s="6" t="s">
        <v>21</v>
      </c>
      <c r="C828" t="s">
        <v>175</v>
      </c>
      <c r="D828" t="s">
        <v>11</v>
      </c>
      <c r="E828" s="1">
        <v>803.23855641</v>
      </c>
      <c r="F828" s="1">
        <v>5074</v>
      </c>
      <c r="G828" s="1">
        <v>3752.6725747</v>
      </c>
      <c r="H828" s="1">
        <v>6395.3274253</v>
      </c>
    </row>
    <row r="829" spans="1:8" x14ac:dyDescent="0.25">
      <c r="A829" s="6" t="s">
        <v>181</v>
      </c>
      <c r="B829" s="6" t="s">
        <v>21</v>
      </c>
      <c r="C829" t="s">
        <v>175</v>
      </c>
      <c r="D829" t="s">
        <v>12</v>
      </c>
      <c r="E829" s="1">
        <v>709.86080271000003</v>
      </c>
      <c r="F829" s="1">
        <v>3979</v>
      </c>
      <c r="G829" s="1">
        <v>2811.2789794999999</v>
      </c>
      <c r="H829" s="1">
        <v>5146.7210205000001</v>
      </c>
    </row>
    <row r="830" spans="1:8" x14ac:dyDescent="0.25">
      <c r="A830" s="6" t="s">
        <v>181</v>
      </c>
      <c r="B830" s="6" t="s">
        <v>21</v>
      </c>
      <c r="C830" t="s">
        <v>175</v>
      </c>
      <c r="D830" t="s">
        <v>4</v>
      </c>
      <c r="F830" s="1">
        <f>F828-F829</f>
        <v>1095</v>
      </c>
      <c r="G830" s="1">
        <f>G828-G829</f>
        <v>941.39359520000016</v>
      </c>
      <c r="H830" s="1">
        <f>H828-H829</f>
        <v>1248.6064047999998</v>
      </c>
    </row>
    <row r="831" spans="1:8" x14ac:dyDescent="0.25">
      <c r="A831" s="6" t="s">
        <v>181</v>
      </c>
      <c r="B831" s="6" t="s">
        <v>21</v>
      </c>
      <c r="C831" t="s">
        <v>175</v>
      </c>
      <c r="D831" t="s">
        <v>13</v>
      </c>
      <c r="F831" s="1">
        <f>100*(F828/F829)</f>
        <v>127.51947725559185</v>
      </c>
      <c r="G831" s="1">
        <f>100*(G828/G829)</f>
        <v>133.48631004125502</v>
      </c>
      <c r="H831" s="1">
        <f>100*(H828/H829)</f>
        <v>124.26023092813176</v>
      </c>
    </row>
    <row r="832" spans="1:8" x14ac:dyDescent="0.25">
      <c r="A832" s="6" t="s">
        <v>181</v>
      </c>
      <c r="B832" s="6" t="s">
        <v>21</v>
      </c>
      <c r="C832" t="s">
        <v>175</v>
      </c>
      <c r="D832" t="s">
        <v>14</v>
      </c>
      <c r="E832" s="1">
        <v>723.06712505999997</v>
      </c>
      <c r="F832" s="1">
        <v>2526</v>
      </c>
      <c r="G832" s="1">
        <v>1336.5545792999999</v>
      </c>
      <c r="H832" s="1">
        <v>3715.4454206999999</v>
      </c>
    </row>
    <row r="833" spans="1:8" x14ac:dyDescent="0.25">
      <c r="A833" s="6" t="s">
        <v>181</v>
      </c>
      <c r="B833" s="6" t="s">
        <v>21</v>
      </c>
      <c r="C833" t="s">
        <v>175</v>
      </c>
      <c r="D833" t="s">
        <v>15</v>
      </c>
      <c r="F833" s="1">
        <f>100*(F832/F829)</f>
        <v>63.483287258105051</v>
      </c>
      <c r="G833" s="1">
        <f>100*(G832/G829)</f>
        <v>47.542580762927798</v>
      </c>
      <c r="H833" s="1">
        <f>100*(H832/H829)</f>
        <v>72.190534631679853</v>
      </c>
    </row>
    <row r="834" spans="1:8" x14ac:dyDescent="0.25">
      <c r="A834" s="6" t="s">
        <v>181</v>
      </c>
      <c r="B834" s="6" t="s">
        <v>21</v>
      </c>
      <c r="C834" t="s">
        <v>175</v>
      </c>
      <c r="D834" t="s">
        <v>5</v>
      </c>
      <c r="F834" s="1">
        <f>F832-F829</f>
        <v>-1453</v>
      </c>
      <c r="G834" s="1">
        <f>G832-G829</f>
        <v>-1474.7244002</v>
      </c>
      <c r="H834" s="1">
        <f>H832-H829</f>
        <v>-1431.2755998000002</v>
      </c>
    </row>
    <row r="835" spans="1:8" x14ac:dyDescent="0.25">
      <c r="A835" s="6" t="s">
        <v>181</v>
      </c>
      <c r="B835" s="6" t="s">
        <v>21</v>
      </c>
      <c r="C835" t="s">
        <v>176</v>
      </c>
      <c r="D835" t="s">
        <v>11</v>
      </c>
      <c r="E835" s="1">
        <v>3412.0524350999999</v>
      </c>
      <c r="F835" s="1">
        <v>61475</v>
      </c>
      <c r="G835" s="1">
        <v>55862.173744</v>
      </c>
      <c r="H835" s="1">
        <v>67087.826256</v>
      </c>
    </row>
    <row r="836" spans="1:8" x14ac:dyDescent="0.25">
      <c r="A836" s="6" t="s">
        <v>181</v>
      </c>
      <c r="B836" s="6" t="s">
        <v>21</v>
      </c>
      <c r="C836" t="s">
        <v>176</v>
      </c>
      <c r="D836" t="s">
        <v>12</v>
      </c>
      <c r="E836" s="1">
        <v>3037.7190233000001</v>
      </c>
      <c r="F836" s="1">
        <v>72408</v>
      </c>
      <c r="G836" s="1">
        <v>67410.952206999995</v>
      </c>
      <c r="H836" s="1">
        <v>77405.047793000005</v>
      </c>
    </row>
    <row r="837" spans="1:8" x14ac:dyDescent="0.25">
      <c r="A837" s="6" t="s">
        <v>181</v>
      </c>
      <c r="B837" s="6" t="s">
        <v>21</v>
      </c>
      <c r="C837" t="s">
        <v>176</v>
      </c>
      <c r="D837" t="s">
        <v>4</v>
      </c>
      <c r="F837" s="1">
        <f>F835-F836</f>
        <v>-10933</v>
      </c>
      <c r="G837" s="1">
        <f>G835-G836</f>
        <v>-11548.778462999995</v>
      </c>
      <c r="H837" s="1">
        <f>H835-H836</f>
        <v>-10317.221537000005</v>
      </c>
    </row>
    <row r="838" spans="1:8" x14ac:dyDescent="0.25">
      <c r="A838" s="6" t="s">
        <v>181</v>
      </c>
      <c r="B838" s="6" t="s">
        <v>21</v>
      </c>
      <c r="C838" t="s">
        <v>176</v>
      </c>
      <c r="D838" t="s">
        <v>13</v>
      </c>
      <c r="F838" s="1">
        <f>100*(F835/F836)</f>
        <v>84.900839686222511</v>
      </c>
      <c r="G838" s="1">
        <f>100*(G835/G836)</f>
        <v>82.868097712761923</v>
      </c>
      <c r="H838" s="1">
        <f>100*(H835/H836)</f>
        <v>86.671125680858978</v>
      </c>
    </row>
    <row r="839" spans="1:8" x14ac:dyDescent="0.25">
      <c r="A839" s="6" t="s">
        <v>181</v>
      </c>
      <c r="B839" s="6" t="s">
        <v>21</v>
      </c>
      <c r="C839" t="s">
        <v>176</v>
      </c>
      <c r="D839" t="s">
        <v>14</v>
      </c>
      <c r="E839" s="1">
        <v>3070.2747592999999</v>
      </c>
      <c r="F839" s="1">
        <v>43221</v>
      </c>
      <c r="G839" s="1">
        <v>38170.398021000001</v>
      </c>
      <c r="H839" s="1">
        <v>48271.601978999999</v>
      </c>
    </row>
    <row r="840" spans="1:8" x14ac:dyDescent="0.25">
      <c r="A840" s="6" t="s">
        <v>181</v>
      </c>
      <c r="B840" s="6" t="s">
        <v>21</v>
      </c>
      <c r="C840" t="s">
        <v>176</v>
      </c>
      <c r="D840" t="s">
        <v>15</v>
      </c>
      <c r="F840" s="1">
        <f>100*(F839/F836)</f>
        <v>59.690918130593303</v>
      </c>
      <c r="G840" s="1">
        <f>100*(G839/G836)</f>
        <v>56.623436951000919</v>
      </c>
      <c r="H840" s="1">
        <f>100*(H839/H836)</f>
        <v>62.362343742865512</v>
      </c>
    </row>
    <row r="841" spans="1:8" x14ac:dyDescent="0.25">
      <c r="A841" s="6" t="s">
        <v>181</v>
      </c>
      <c r="B841" s="6" t="s">
        <v>21</v>
      </c>
      <c r="C841" t="s">
        <v>176</v>
      </c>
      <c r="D841" t="s">
        <v>5</v>
      </c>
      <c r="F841" s="1">
        <f>F839-F836</f>
        <v>-29187</v>
      </c>
      <c r="G841" s="1">
        <f>G839-G836</f>
        <v>-29240.554185999994</v>
      </c>
      <c r="H841" s="1">
        <f>H839-H836</f>
        <v>-29133.445814000006</v>
      </c>
    </row>
    <row r="842" spans="1:8" x14ac:dyDescent="0.25">
      <c r="A842" s="6" t="s">
        <v>181</v>
      </c>
      <c r="B842" s="6" t="s">
        <v>21</v>
      </c>
      <c r="C842" t="s">
        <v>177</v>
      </c>
      <c r="D842" t="s">
        <v>11</v>
      </c>
      <c r="E842" s="1">
        <v>1659.2408383</v>
      </c>
      <c r="F842" s="1">
        <v>15936</v>
      </c>
      <c r="G842" s="1">
        <v>13206.548821</v>
      </c>
      <c r="H842" s="1">
        <v>18665.451179</v>
      </c>
    </row>
    <row r="843" spans="1:8" x14ac:dyDescent="0.25">
      <c r="A843" s="6" t="s">
        <v>181</v>
      </c>
      <c r="B843" s="6" t="s">
        <v>21</v>
      </c>
      <c r="C843" t="s">
        <v>177</v>
      </c>
      <c r="D843" t="s">
        <v>12</v>
      </c>
      <c r="E843" s="1">
        <v>1369.240914</v>
      </c>
      <c r="F843" s="1">
        <v>13642</v>
      </c>
      <c r="G843" s="1">
        <v>11389.598696999999</v>
      </c>
      <c r="H843" s="1">
        <v>15894.401303000001</v>
      </c>
    </row>
    <row r="844" spans="1:8" x14ac:dyDescent="0.25">
      <c r="A844" s="6" t="s">
        <v>181</v>
      </c>
      <c r="B844" s="6" t="s">
        <v>21</v>
      </c>
      <c r="C844" t="s">
        <v>177</v>
      </c>
      <c r="D844" t="s">
        <v>4</v>
      </c>
      <c r="F844" s="1">
        <f>F842-F843</f>
        <v>2294</v>
      </c>
      <c r="G844" s="1">
        <f>G842-G843</f>
        <v>1816.9501240000009</v>
      </c>
      <c r="H844" s="1">
        <f>H842-H843</f>
        <v>2771.0498759999991</v>
      </c>
    </row>
    <row r="845" spans="1:8" x14ac:dyDescent="0.25">
      <c r="A845" s="6" t="s">
        <v>181</v>
      </c>
      <c r="B845" s="6" t="s">
        <v>21</v>
      </c>
      <c r="C845" t="s">
        <v>177</v>
      </c>
      <c r="D845" t="s">
        <v>13</v>
      </c>
      <c r="F845" s="1">
        <f>100*(F842/F843)</f>
        <v>116.81571617064948</v>
      </c>
      <c r="G845" s="1">
        <f>100*(G842/G843)</f>
        <v>115.95271415909134</v>
      </c>
      <c r="H845" s="1">
        <f>100*(H842/H843)</f>
        <v>117.43412553373102</v>
      </c>
    </row>
    <row r="846" spans="1:8" x14ac:dyDescent="0.25">
      <c r="A846" s="6" t="s">
        <v>181</v>
      </c>
      <c r="B846" s="6" t="s">
        <v>21</v>
      </c>
      <c r="C846" t="s">
        <v>177</v>
      </c>
      <c r="D846" t="s">
        <v>14</v>
      </c>
      <c r="E846" s="1">
        <v>1434.0008994</v>
      </c>
      <c r="F846" s="1">
        <v>9370</v>
      </c>
      <c r="G846" s="1">
        <v>7011.0685205</v>
      </c>
      <c r="H846" s="1">
        <v>11728.931479000001</v>
      </c>
    </row>
    <row r="847" spans="1:8" x14ac:dyDescent="0.25">
      <c r="A847" s="6" t="s">
        <v>181</v>
      </c>
      <c r="B847" s="6" t="s">
        <v>21</v>
      </c>
      <c r="C847" t="s">
        <v>177</v>
      </c>
      <c r="D847" t="s">
        <v>15</v>
      </c>
      <c r="F847" s="1">
        <f>100*(F846/F843)</f>
        <v>68.684943556663242</v>
      </c>
      <c r="G847" s="1">
        <f>100*(G846/G843)</f>
        <v>61.556765141749047</v>
      </c>
      <c r="H847" s="1">
        <f>100*(H846/H843)</f>
        <v>73.792848534573082</v>
      </c>
    </row>
    <row r="848" spans="1:8" x14ac:dyDescent="0.25">
      <c r="A848" s="6" t="s">
        <v>181</v>
      </c>
      <c r="B848" s="6" t="s">
        <v>21</v>
      </c>
      <c r="C848" t="s">
        <v>177</v>
      </c>
      <c r="D848" t="s">
        <v>5</v>
      </c>
      <c r="F848" s="1">
        <f>F846-F843</f>
        <v>-4272</v>
      </c>
      <c r="G848" s="1">
        <f>G846-G843</f>
        <v>-4378.5301764999995</v>
      </c>
      <c r="H848" s="1">
        <f>H846-H843</f>
        <v>-4165.4698239999998</v>
      </c>
    </row>
    <row r="849" spans="1:8" x14ac:dyDescent="0.25">
      <c r="A849" s="6" t="s">
        <v>181</v>
      </c>
      <c r="B849" s="6" t="s">
        <v>21</v>
      </c>
      <c r="C849" t="s">
        <v>178</v>
      </c>
      <c r="D849" t="s">
        <v>11</v>
      </c>
      <c r="E849" s="1">
        <v>4150.2159557000004</v>
      </c>
      <c r="F849" s="1">
        <v>94607</v>
      </c>
      <c r="G849" s="1">
        <v>87779.894753</v>
      </c>
      <c r="H849" s="1">
        <v>101434.10524999999</v>
      </c>
    </row>
    <row r="850" spans="1:8" x14ac:dyDescent="0.25">
      <c r="A850" s="6" t="s">
        <v>181</v>
      </c>
      <c r="B850" s="6" t="s">
        <v>21</v>
      </c>
      <c r="C850" t="s">
        <v>178</v>
      </c>
      <c r="D850" t="s">
        <v>12</v>
      </c>
      <c r="E850" s="1">
        <v>3645.9943093000002</v>
      </c>
      <c r="F850" s="1">
        <v>98319</v>
      </c>
      <c r="G850" s="1">
        <v>92321.339361000006</v>
      </c>
      <c r="H850" s="1">
        <v>104316.66064</v>
      </c>
    </row>
    <row r="851" spans="1:8" x14ac:dyDescent="0.25">
      <c r="A851" s="6" t="s">
        <v>181</v>
      </c>
      <c r="B851" s="6" t="s">
        <v>21</v>
      </c>
      <c r="C851" t="s">
        <v>178</v>
      </c>
      <c r="D851" t="s">
        <v>4</v>
      </c>
      <c r="F851" s="1">
        <f>F849-F850</f>
        <v>-3712</v>
      </c>
      <c r="G851" s="1">
        <f>G849-G850</f>
        <v>-4541.4446080000052</v>
      </c>
      <c r="H851" s="1">
        <f>H849-H850</f>
        <v>-2882.5553900000086</v>
      </c>
    </row>
    <row r="852" spans="1:8" x14ac:dyDescent="0.25">
      <c r="A852" s="6" t="s">
        <v>181</v>
      </c>
      <c r="B852" s="6" t="s">
        <v>21</v>
      </c>
      <c r="C852" t="s">
        <v>178</v>
      </c>
      <c r="D852" t="s">
        <v>13</v>
      </c>
      <c r="F852" s="1">
        <f>100*(F849/F850)</f>
        <v>96.224534423661751</v>
      </c>
      <c r="G852" s="1">
        <f>100*(G849/G850)</f>
        <v>95.080828940054914</v>
      </c>
      <c r="H852" s="1">
        <f>100*(H849/H850)</f>
        <v>97.236725780603933</v>
      </c>
    </row>
    <row r="853" spans="1:8" x14ac:dyDescent="0.25">
      <c r="A853" s="6" t="s">
        <v>181</v>
      </c>
      <c r="B853" s="6" t="s">
        <v>21</v>
      </c>
      <c r="C853" t="s">
        <v>178</v>
      </c>
      <c r="D853" t="s">
        <v>14</v>
      </c>
      <c r="E853" s="1">
        <v>3579.2638238</v>
      </c>
      <c r="F853" s="1">
        <v>57475</v>
      </c>
      <c r="G853" s="1">
        <v>51587.111010000001</v>
      </c>
      <c r="H853" s="1">
        <v>63362.888989999999</v>
      </c>
    </row>
    <row r="854" spans="1:8" x14ac:dyDescent="0.25">
      <c r="A854" s="6" t="s">
        <v>181</v>
      </c>
      <c r="B854" s="6" t="s">
        <v>21</v>
      </c>
      <c r="C854" t="s">
        <v>178</v>
      </c>
      <c r="D854" t="s">
        <v>15</v>
      </c>
      <c r="F854" s="1">
        <f>100*(F853/F850)</f>
        <v>58.457673491390274</v>
      </c>
      <c r="G854" s="1">
        <f>100*(G853/G850)</f>
        <v>55.877775785164062</v>
      </c>
      <c r="H854" s="1">
        <f>100*(H853/H850)</f>
        <v>60.740910034176878</v>
      </c>
    </row>
    <row r="855" spans="1:8" x14ac:dyDescent="0.25">
      <c r="A855" s="6" t="s">
        <v>181</v>
      </c>
      <c r="B855" s="6" t="s">
        <v>21</v>
      </c>
      <c r="C855" t="s">
        <v>178</v>
      </c>
      <c r="D855" t="s">
        <v>5</v>
      </c>
      <c r="F855" s="1">
        <f>F853-F850</f>
        <v>-40844</v>
      </c>
      <c r="G855" s="1">
        <f>G853-G850</f>
        <v>-40734.228351000005</v>
      </c>
      <c r="H855" s="1">
        <f>H853-H850</f>
        <v>-40953.771650000002</v>
      </c>
    </row>
    <row r="856" spans="1:8" x14ac:dyDescent="0.25">
      <c r="A856" s="6" t="s">
        <v>181</v>
      </c>
      <c r="B856" s="6" t="s">
        <v>21</v>
      </c>
      <c r="C856" t="s">
        <v>179</v>
      </c>
      <c r="D856" t="s">
        <v>11</v>
      </c>
      <c r="E856" s="1">
        <v>1077.2414647000001</v>
      </c>
      <c r="F856" s="1">
        <v>9149</v>
      </c>
      <c r="G856" s="1">
        <v>7376.9377906</v>
      </c>
      <c r="H856" s="1">
        <v>10921.062209</v>
      </c>
    </row>
    <row r="857" spans="1:8" x14ac:dyDescent="0.25">
      <c r="A857" s="6" t="s">
        <v>181</v>
      </c>
      <c r="B857" s="6" t="s">
        <v>21</v>
      </c>
      <c r="C857" t="s">
        <v>179</v>
      </c>
      <c r="D857" t="s">
        <v>12</v>
      </c>
      <c r="E857" s="1">
        <v>922.50956862999999</v>
      </c>
      <c r="F857" s="1">
        <v>6781</v>
      </c>
      <c r="G857" s="1">
        <v>5263.4717596</v>
      </c>
      <c r="H857" s="1">
        <v>8298.5282404000009</v>
      </c>
    </row>
    <row r="858" spans="1:8" x14ac:dyDescent="0.25">
      <c r="A858" s="6" t="s">
        <v>181</v>
      </c>
      <c r="B858" s="6" t="s">
        <v>21</v>
      </c>
      <c r="C858" t="s">
        <v>179</v>
      </c>
      <c r="D858" t="s">
        <v>4</v>
      </c>
      <c r="F858" s="1">
        <f>F856-F857</f>
        <v>2368</v>
      </c>
      <c r="G858" s="1">
        <f>G856-G857</f>
        <v>2113.4660309999999</v>
      </c>
      <c r="H858" s="1">
        <f>H856-H857</f>
        <v>2622.5339685999988</v>
      </c>
    </row>
    <row r="859" spans="1:8" x14ac:dyDescent="0.25">
      <c r="A859" s="6" t="s">
        <v>181</v>
      </c>
      <c r="B859" s="6" t="s">
        <v>21</v>
      </c>
      <c r="C859" t="s">
        <v>179</v>
      </c>
      <c r="D859" t="s">
        <v>13</v>
      </c>
      <c r="F859" s="1">
        <f>100*(F856/F857)</f>
        <v>134.92110308214126</v>
      </c>
      <c r="G859" s="1">
        <f>100*(G856/G857)</f>
        <v>140.15346006455277</v>
      </c>
      <c r="H859" s="1">
        <f>100*(H856/H857)</f>
        <v>131.6023985534282</v>
      </c>
    </row>
    <row r="860" spans="1:8" x14ac:dyDescent="0.25">
      <c r="A860" s="6" t="s">
        <v>181</v>
      </c>
      <c r="B860" s="6" t="s">
        <v>21</v>
      </c>
      <c r="C860" t="s">
        <v>179</v>
      </c>
      <c r="D860" t="s">
        <v>14</v>
      </c>
      <c r="E860" s="1">
        <v>919.40583775000005</v>
      </c>
      <c r="F860" s="1">
        <v>3862</v>
      </c>
      <c r="G860" s="1">
        <v>2349.5773969000002</v>
      </c>
      <c r="H860" s="1">
        <v>5374.4226030999998</v>
      </c>
    </row>
    <row r="861" spans="1:8" x14ac:dyDescent="0.25">
      <c r="A861" s="6" t="s">
        <v>181</v>
      </c>
      <c r="B861" s="6" t="s">
        <v>21</v>
      </c>
      <c r="C861" t="s">
        <v>179</v>
      </c>
      <c r="D861" t="s">
        <v>15</v>
      </c>
      <c r="F861" s="1">
        <f>100*(F860/F857)</f>
        <v>56.953251732782775</v>
      </c>
      <c r="G861" s="1">
        <f>100*(G860/G857)</f>
        <v>44.639308506113409</v>
      </c>
      <c r="H861" s="1">
        <f>100*(H860/H857)</f>
        <v>64.763563458584372</v>
      </c>
    </row>
    <row r="862" spans="1:8" x14ac:dyDescent="0.25">
      <c r="A862" s="6" t="s">
        <v>181</v>
      </c>
      <c r="B862" s="6" t="s">
        <v>21</v>
      </c>
      <c r="C862" t="s">
        <v>179</v>
      </c>
      <c r="D862" t="s">
        <v>5</v>
      </c>
      <c r="F862" s="1">
        <f>F860-F857</f>
        <v>-2919</v>
      </c>
      <c r="G862" s="1">
        <f>G860-G857</f>
        <v>-2913.8943626999999</v>
      </c>
      <c r="H862" s="1">
        <f>H860-H857</f>
        <v>-2924.105637300001</v>
      </c>
    </row>
    <row r="863" spans="1:8" x14ac:dyDescent="0.25">
      <c r="A863" s="6" t="s">
        <v>181</v>
      </c>
      <c r="B863" s="6" t="s">
        <v>21</v>
      </c>
      <c r="C863" t="s">
        <v>180</v>
      </c>
      <c r="D863" t="s">
        <v>11</v>
      </c>
      <c r="E863" s="1">
        <v>1023.186371</v>
      </c>
      <c r="F863" s="1">
        <v>8005</v>
      </c>
      <c r="G863" s="1">
        <v>6321.8584197</v>
      </c>
      <c r="H863" s="1">
        <v>9688.1415803</v>
      </c>
    </row>
    <row r="864" spans="1:8" x14ac:dyDescent="0.25">
      <c r="A864" s="6" t="s">
        <v>181</v>
      </c>
      <c r="B864" s="6" t="s">
        <v>21</v>
      </c>
      <c r="C864" t="s">
        <v>180</v>
      </c>
      <c r="D864" t="s">
        <v>12</v>
      </c>
      <c r="E864" s="1">
        <v>881.39206203000003</v>
      </c>
      <c r="F864" s="1">
        <v>5652</v>
      </c>
      <c r="G864" s="1">
        <v>4202.1100580000002</v>
      </c>
      <c r="H864" s="1">
        <v>7101.8899419999998</v>
      </c>
    </row>
    <row r="865" spans="1:8" x14ac:dyDescent="0.25">
      <c r="A865" s="6" t="s">
        <v>181</v>
      </c>
      <c r="B865" s="6" t="s">
        <v>21</v>
      </c>
      <c r="C865" t="s">
        <v>180</v>
      </c>
      <c r="D865" t="s">
        <v>4</v>
      </c>
      <c r="F865" s="1">
        <f>F863-F864</f>
        <v>2353</v>
      </c>
      <c r="G865" s="1">
        <f>G863-G864</f>
        <v>2119.7483616999998</v>
      </c>
      <c r="H865" s="1">
        <f>H863-H864</f>
        <v>2586.2516383000002</v>
      </c>
    </row>
    <row r="866" spans="1:8" x14ac:dyDescent="0.25">
      <c r="A866" s="6" t="s">
        <v>181</v>
      </c>
      <c r="B866" s="6" t="s">
        <v>21</v>
      </c>
      <c r="C866" t="s">
        <v>180</v>
      </c>
      <c r="D866" t="s">
        <v>13</v>
      </c>
      <c r="F866" s="1">
        <f>100*(F863/F864)</f>
        <v>141.63128096249116</v>
      </c>
      <c r="G866" s="1">
        <f>100*(G863/G864)</f>
        <v>150.44485585674775</v>
      </c>
      <c r="H866" s="1">
        <f>100*(H863/H864)</f>
        <v>136.41638577085121</v>
      </c>
    </row>
    <row r="867" spans="1:8" x14ac:dyDescent="0.25">
      <c r="A867" s="6" t="s">
        <v>181</v>
      </c>
      <c r="B867" s="6" t="s">
        <v>21</v>
      </c>
      <c r="C867" t="s">
        <v>180</v>
      </c>
      <c r="D867" t="s">
        <v>14</v>
      </c>
      <c r="E867" s="1">
        <v>945.87429135000002</v>
      </c>
      <c r="F867" s="1">
        <v>4501</v>
      </c>
      <c r="G867" s="1">
        <v>2945.0367907</v>
      </c>
      <c r="H867" s="1">
        <v>6056.9632093</v>
      </c>
    </row>
    <row r="868" spans="1:8" x14ac:dyDescent="0.25">
      <c r="A868" s="6" t="s">
        <v>181</v>
      </c>
      <c r="B868" s="6" t="s">
        <v>21</v>
      </c>
      <c r="C868" t="s">
        <v>180</v>
      </c>
      <c r="D868" t="s">
        <v>15</v>
      </c>
      <c r="F868" s="1">
        <f>100*(F867/F864)</f>
        <v>79.635527246992211</v>
      </c>
      <c r="G868" s="1">
        <f>100*(G867/G864)</f>
        <v>70.084713395195891</v>
      </c>
      <c r="H868" s="1">
        <f>100*(H867/H864)</f>
        <v>85.286638609810211</v>
      </c>
    </row>
    <row r="869" spans="1:8" x14ac:dyDescent="0.25">
      <c r="A869" s="6" t="s">
        <v>181</v>
      </c>
      <c r="B869" s="6" t="s">
        <v>21</v>
      </c>
      <c r="C869" t="s">
        <v>180</v>
      </c>
      <c r="D869" t="s">
        <v>5</v>
      </c>
      <c r="F869" s="1">
        <f>F867-F864</f>
        <v>-1151</v>
      </c>
      <c r="G869" s="1">
        <f>G867-G864</f>
        <v>-1257.0732673000002</v>
      </c>
      <c r="H869" s="1">
        <f>H867-H864</f>
        <v>-1044.9267326999998</v>
      </c>
    </row>
    <row r="870" spans="1:8" x14ac:dyDescent="0.25">
      <c r="A870" s="6" t="s">
        <v>181</v>
      </c>
      <c r="B870" s="6" t="s">
        <v>50</v>
      </c>
      <c r="C870" t="s">
        <v>182</v>
      </c>
      <c r="D870" t="s">
        <v>11</v>
      </c>
      <c r="E870" s="1">
        <v>1815.6069652000001</v>
      </c>
      <c r="F870" s="1">
        <v>18165</v>
      </c>
      <c r="G870" s="1">
        <v>15178.326542000001</v>
      </c>
      <c r="H870" s="1">
        <v>21151.673458000001</v>
      </c>
    </row>
    <row r="871" spans="1:8" x14ac:dyDescent="0.25">
      <c r="A871" s="6" t="s">
        <v>181</v>
      </c>
      <c r="B871" s="6" t="s">
        <v>50</v>
      </c>
      <c r="C871" t="s">
        <v>182</v>
      </c>
      <c r="D871" t="s">
        <v>12</v>
      </c>
      <c r="E871" s="1">
        <v>1554.9545908</v>
      </c>
      <c r="F871" s="1">
        <v>19463</v>
      </c>
      <c r="G871" s="1">
        <v>16905.099698000002</v>
      </c>
      <c r="H871" s="1">
        <v>22020.900301999998</v>
      </c>
    </row>
    <row r="872" spans="1:8" x14ac:dyDescent="0.25">
      <c r="A872" s="6" t="s">
        <v>181</v>
      </c>
      <c r="B872" s="6" t="s">
        <v>50</v>
      </c>
      <c r="C872" t="s">
        <v>182</v>
      </c>
      <c r="D872" t="s">
        <v>4</v>
      </c>
      <c r="F872" s="1">
        <f>F870-F871</f>
        <v>-1298</v>
      </c>
      <c r="G872" s="1">
        <f>G870-G871</f>
        <v>-1726.7731560000011</v>
      </c>
      <c r="H872" s="1">
        <f>H870-H871</f>
        <v>-869.22684399999707</v>
      </c>
    </row>
    <row r="873" spans="1:8" x14ac:dyDescent="0.25">
      <c r="A873" s="6" t="s">
        <v>181</v>
      </c>
      <c r="B873" s="6" t="s">
        <v>50</v>
      </c>
      <c r="C873" t="s">
        <v>182</v>
      </c>
      <c r="D873" t="s">
        <v>13</v>
      </c>
      <c r="F873" s="1">
        <f>100*(F870/F871)</f>
        <v>93.330935621435543</v>
      </c>
      <c r="G873" s="1">
        <f>100*(G870/G871)</f>
        <v>89.785489663782997</v>
      </c>
      <c r="H873" s="1">
        <f>100*(H870/H871)</f>
        <v>96.052718862175439</v>
      </c>
    </row>
    <row r="874" spans="1:8" x14ac:dyDescent="0.25">
      <c r="A874" s="6" t="s">
        <v>181</v>
      </c>
      <c r="B874" s="6" t="s">
        <v>50</v>
      </c>
      <c r="C874" t="s">
        <v>182</v>
      </c>
      <c r="D874" t="s">
        <v>14</v>
      </c>
      <c r="E874" s="1">
        <v>1678.0267133</v>
      </c>
      <c r="F874" s="1">
        <v>13524</v>
      </c>
      <c r="G874" s="1">
        <v>10763.646057</v>
      </c>
      <c r="H874" s="1">
        <v>16284.353943</v>
      </c>
    </row>
    <row r="875" spans="1:8" x14ac:dyDescent="0.25">
      <c r="A875" s="6" t="s">
        <v>181</v>
      </c>
      <c r="B875" s="6" t="s">
        <v>50</v>
      </c>
      <c r="C875" t="s">
        <v>182</v>
      </c>
      <c r="D875" t="s">
        <v>15</v>
      </c>
      <c r="F875" s="1">
        <f>100*(F874/F871)</f>
        <v>69.485690797924278</v>
      </c>
      <c r="G875" s="1">
        <f>100*(G874/G871)</f>
        <v>63.671000167324763</v>
      </c>
      <c r="H875" s="1">
        <f>100*(H874/H871)</f>
        <v>73.949537574179075</v>
      </c>
    </row>
    <row r="876" spans="1:8" x14ac:dyDescent="0.25">
      <c r="A876" s="6" t="s">
        <v>181</v>
      </c>
      <c r="B876" s="6" t="s">
        <v>50</v>
      </c>
      <c r="C876" t="s">
        <v>182</v>
      </c>
      <c r="D876" t="s">
        <v>5</v>
      </c>
      <c r="F876" s="1">
        <f>F874-F871</f>
        <v>-5939</v>
      </c>
      <c r="G876" s="1">
        <f>G874-G871</f>
        <v>-6141.4536410000019</v>
      </c>
      <c r="H876" s="1">
        <f>H874-H871</f>
        <v>-5736.5463589999981</v>
      </c>
    </row>
    <row r="877" spans="1:8" x14ac:dyDescent="0.25">
      <c r="A877" s="6" t="s">
        <v>181</v>
      </c>
      <c r="B877" s="6" t="s">
        <v>50</v>
      </c>
      <c r="C877" t="s">
        <v>183</v>
      </c>
      <c r="D877" t="s">
        <v>11</v>
      </c>
      <c r="E877" s="1">
        <v>1748.6011675</v>
      </c>
      <c r="F877" s="1">
        <v>19379</v>
      </c>
      <c r="G877" s="1">
        <v>16502.551079000001</v>
      </c>
      <c r="H877" s="1">
        <v>22255.448920999999</v>
      </c>
    </row>
    <row r="878" spans="1:8" x14ac:dyDescent="0.25">
      <c r="A878" s="6" t="s">
        <v>181</v>
      </c>
      <c r="B878" s="6" t="s">
        <v>50</v>
      </c>
      <c r="C878" t="s">
        <v>183</v>
      </c>
      <c r="D878" t="s">
        <v>12</v>
      </c>
      <c r="E878" s="1">
        <v>1512.3620242</v>
      </c>
      <c r="F878" s="1">
        <v>19877</v>
      </c>
      <c r="G878" s="1">
        <v>17389.16447</v>
      </c>
      <c r="H878" s="1">
        <v>22364.83553</v>
      </c>
    </row>
    <row r="879" spans="1:8" x14ac:dyDescent="0.25">
      <c r="A879" s="6" t="s">
        <v>181</v>
      </c>
      <c r="B879" s="6" t="s">
        <v>50</v>
      </c>
      <c r="C879" t="s">
        <v>183</v>
      </c>
      <c r="D879" t="s">
        <v>4</v>
      </c>
      <c r="F879" s="1">
        <f>F877-F878</f>
        <v>-498</v>
      </c>
      <c r="G879" s="1">
        <f>G877-G878</f>
        <v>-886.61339099999896</v>
      </c>
      <c r="H879" s="1">
        <f>H877-H878</f>
        <v>-109.38660900000104</v>
      </c>
    </row>
    <row r="880" spans="1:8" x14ac:dyDescent="0.25">
      <c r="A880" s="6" t="s">
        <v>181</v>
      </c>
      <c r="B880" s="6" t="s">
        <v>50</v>
      </c>
      <c r="C880" t="s">
        <v>183</v>
      </c>
      <c r="D880" t="s">
        <v>13</v>
      </c>
      <c r="F880" s="1">
        <f>100*(F877/F878)</f>
        <v>97.494591739196053</v>
      </c>
      <c r="G880" s="1">
        <f>100*(G877/G878)</f>
        <v>94.901345648150055</v>
      </c>
      <c r="H880" s="1">
        <f>100*(H877/H878)</f>
        <v>99.510899112791279</v>
      </c>
    </row>
    <row r="881" spans="1:8" x14ac:dyDescent="0.25">
      <c r="A881" s="6" t="s">
        <v>181</v>
      </c>
      <c r="B881" s="6" t="s">
        <v>50</v>
      </c>
      <c r="C881" t="s">
        <v>183</v>
      </c>
      <c r="D881" t="s">
        <v>14</v>
      </c>
      <c r="E881" s="1">
        <v>1625.2130821999999</v>
      </c>
      <c r="F881" s="1">
        <v>13368</v>
      </c>
      <c r="G881" s="1">
        <v>10694.52448</v>
      </c>
      <c r="H881" s="1">
        <v>16041.47552</v>
      </c>
    </row>
    <row r="882" spans="1:8" x14ac:dyDescent="0.25">
      <c r="A882" s="6" t="s">
        <v>181</v>
      </c>
      <c r="B882" s="6" t="s">
        <v>50</v>
      </c>
      <c r="C882" t="s">
        <v>183</v>
      </c>
      <c r="D882" t="s">
        <v>15</v>
      </c>
      <c r="F882" s="1">
        <f>100*(F881/F878)</f>
        <v>67.253609699652856</v>
      </c>
      <c r="G882" s="1">
        <f>100*(G881/G878)</f>
        <v>61.501083036222504</v>
      </c>
      <c r="H882" s="1">
        <f>100*(H881/H878)</f>
        <v>71.726329033281289</v>
      </c>
    </row>
    <row r="883" spans="1:8" x14ac:dyDescent="0.25">
      <c r="A883" s="6" t="s">
        <v>181</v>
      </c>
      <c r="B883" s="6" t="s">
        <v>50</v>
      </c>
      <c r="C883" t="s">
        <v>183</v>
      </c>
      <c r="D883" t="s">
        <v>5</v>
      </c>
      <c r="F883" s="1">
        <f>F881-F878</f>
        <v>-6509</v>
      </c>
      <c r="G883" s="1">
        <f>G881-G878</f>
        <v>-6694.6399899999997</v>
      </c>
      <c r="H883" s="1">
        <f>H881-H878</f>
        <v>-6323.3600100000003</v>
      </c>
    </row>
    <row r="884" spans="1:8" x14ac:dyDescent="0.25">
      <c r="A884" s="6" t="s">
        <v>181</v>
      </c>
      <c r="B884" s="6" t="s">
        <v>50</v>
      </c>
      <c r="C884" t="s">
        <v>184</v>
      </c>
      <c r="D884" t="s">
        <v>11</v>
      </c>
      <c r="E884" s="1">
        <v>2940.8975076000002</v>
      </c>
      <c r="F884" s="1">
        <v>47710</v>
      </c>
      <c r="G884" s="1">
        <v>42872.223599999998</v>
      </c>
      <c r="H884" s="1">
        <v>52547.776400000002</v>
      </c>
    </row>
    <row r="885" spans="1:8" x14ac:dyDescent="0.25">
      <c r="A885" s="6" t="s">
        <v>181</v>
      </c>
      <c r="B885" s="6" t="s">
        <v>50</v>
      </c>
      <c r="C885" t="s">
        <v>184</v>
      </c>
      <c r="D885" t="s">
        <v>12</v>
      </c>
      <c r="E885" s="1">
        <v>2584.1057343000002</v>
      </c>
      <c r="F885" s="1">
        <v>60125</v>
      </c>
      <c r="G885" s="1">
        <v>55874.146067000001</v>
      </c>
      <c r="H885" s="1">
        <v>64375.853932999999</v>
      </c>
    </row>
    <row r="886" spans="1:8" x14ac:dyDescent="0.25">
      <c r="A886" s="6" t="s">
        <v>181</v>
      </c>
      <c r="B886" s="6" t="s">
        <v>50</v>
      </c>
      <c r="C886" t="s">
        <v>184</v>
      </c>
      <c r="D886" t="s">
        <v>4</v>
      </c>
      <c r="F886" s="1">
        <f>F884-F885</f>
        <v>-12415</v>
      </c>
      <c r="G886" s="1">
        <f>G884-G885</f>
        <v>-13001.922467000004</v>
      </c>
      <c r="H886" s="1">
        <f>H884-H885</f>
        <v>-11828.077532999996</v>
      </c>
    </row>
    <row r="887" spans="1:8" x14ac:dyDescent="0.25">
      <c r="A887" s="6" t="s">
        <v>181</v>
      </c>
      <c r="B887" s="6" t="s">
        <v>50</v>
      </c>
      <c r="C887" t="s">
        <v>184</v>
      </c>
      <c r="D887" t="s">
        <v>13</v>
      </c>
      <c r="F887" s="1">
        <f>100*(F884/F885)</f>
        <v>79.351351351351354</v>
      </c>
      <c r="G887" s="1">
        <f>100*(G884/G885)</f>
        <v>76.729984470081931</v>
      </c>
      <c r="H887" s="1">
        <f>100*(H884/H885)</f>
        <v>81.626531051051813</v>
      </c>
    </row>
    <row r="888" spans="1:8" x14ac:dyDescent="0.25">
      <c r="A888" s="6" t="s">
        <v>181</v>
      </c>
      <c r="B888" s="6" t="s">
        <v>50</v>
      </c>
      <c r="C888" t="s">
        <v>184</v>
      </c>
      <c r="D888" t="s">
        <v>14</v>
      </c>
      <c r="E888" s="1">
        <v>2701.9906279000002</v>
      </c>
      <c r="F888" s="1">
        <v>34838</v>
      </c>
      <c r="G888" s="1">
        <v>30393.225417000001</v>
      </c>
      <c r="H888" s="1">
        <v>39282.774582999999</v>
      </c>
    </row>
    <row r="889" spans="1:8" x14ac:dyDescent="0.25">
      <c r="A889" s="6" t="s">
        <v>181</v>
      </c>
      <c r="B889" s="6" t="s">
        <v>50</v>
      </c>
      <c r="C889" t="s">
        <v>184</v>
      </c>
      <c r="D889" t="s">
        <v>15</v>
      </c>
      <c r="F889" s="1">
        <f>100*(F888/F885)</f>
        <v>57.942619542619546</v>
      </c>
      <c r="G889" s="1">
        <f>100*(G888/G885)</f>
        <v>54.395865630867576</v>
      </c>
      <c r="H889" s="1">
        <f>100*(H888/H885)</f>
        <v>61.020976318052497</v>
      </c>
    </row>
    <row r="890" spans="1:8" x14ac:dyDescent="0.25">
      <c r="A890" s="6" t="s">
        <v>181</v>
      </c>
      <c r="B890" s="6" t="s">
        <v>50</v>
      </c>
      <c r="C890" t="s">
        <v>184</v>
      </c>
      <c r="D890" t="s">
        <v>5</v>
      </c>
      <c r="F890" s="1">
        <f>F888-F885</f>
        <v>-25287</v>
      </c>
      <c r="G890" s="1">
        <f>G888-G885</f>
        <v>-25480.92065</v>
      </c>
      <c r="H890" s="1">
        <f>H888-H885</f>
        <v>-25093.07935</v>
      </c>
    </row>
    <row r="891" spans="1:8" x14ac:dyDescent="0.25">
      <c r="A891" s="6" t="s">
        <v>181</v>
      </c>
      <c r="B891" s="6" t="s">
        <v>50</v>
      </c>
      <c r="C891" t="s">
        <v>185</v>
      </c>
      <c r="D891" t="s">
        <v>11</v>
      </c>
      <c r="E891" s="1">
        <v>2672.4516841999998</v>
      </c>
      <c r="F891" s="1">
        <v>33622</v>
      </c>
      <c r="G891" s="1">
        <v>29225.816978999999</v>
      </c>
      <c r="H891" s="1">
        <v>38018.183020999997</v>
      </c>
    </row>
    <row r="892" spans="1:8" x14ac:dyDescent="0.25">
      <c r="A892" s="6" t="s">
        <v>181</v>
      </c>
      <c r="B892" s="6" t="s">
        <v>50</v>
      </c>
      <c r="C892" t="s">
        <v>185</v>
      </c>
      <c r="D892" t="s">
        <v>12</v>
      </c>
      <c r="E892" s="1">
        <v>2543.1111351999998</v>
      </c>
      <c r="F892" s="1">
        <v>46755</v>
      </c>
      <c r="G892" s="1">
        <v>42571.582182999999</v>
      </c>
      <c r="H892" s="1">
        <v>50938.417817000001</v>
      </c>
    </row>
    <row r="893" spans="1:8" x14ac:dyDescent="0.25">
      <c r="A893" s="6" t="s">
        <v>181</v>
      </c>
      <c r="B893" s="6" t="s">
        <v>50</v>
      </c>
      <c r="C893" t="s">
        <v>185</v>
      </c>
      <c r="D893" t="s">
        <v>4</v>
      </c>
      <c r="F893" s="1">
        <f>F891-F892</f>
        <v>-13133</v>
      </c>
      <c r="G893" s="1">
        <f>G891-G892</f>
        <v>-13345.765203999999</v>
      </c>
      <c r="H893" s="1">
        <f>H891-H892</f>
        <v>-12920.234796000004</v>
      </c>
    </row>
    <row r="894" spans="1:8" x14ac:dyDescent="0.25">
      <c r="A894" s="6" t="s">
        <v>181</v>
      </c>
      <c r="B894" s="6" t="s">
        <v>50</v>
      </c>
      <c r="C894" t="s">
        <v>185</v>
      </c>
      <c r="D894" t="s">
        <v>13</v>
      </c>
      <c r="F894" s="1">
        <f>100*(F891/F892)</f>
        <v>71.911025558763768</v>
      </c>
      <c r="G894" s="1">
        <f>100*(G891/G892)</f>
        <v>68.651000222093401</v>
      </c>
      <c r="H894" s="1">
        <f>100*(H891/H892)</f>
        <v>74.635578901533819</v>
      </c>
    </row>
    <row r="895" spans="1:8" x14ac:dyDescent="0.25">
      <c r="A895" s="6" t="s">
        <v>181</v>
      </c>
      <c r="B895" s="6" t="s">
        <v>50</v>
      </c>
      <c r="C895" t="s">
        <v>185</v>
      </c>
      <c r="D895" t="s">
        <v>14</v>
      </c>
      <c r="E895" s="1">
        <v>2295.1066853000002</v>
      </c>
      <c r="F895" s="1">
        <v>22179</v>
      </c>
      <c r="G895" s="1">
        <v>18403.549502999998</v>
      </c>
      <c r="H895" s="1">
        <v>25954.450497000002</v>
      </c>
    </row>
    <row r="896" spans="1:8" x14ac:dyDescent="0.25">
      <c r="A896" s="6" t="s">
        <v>181</v>
      </c>
      <c r="B896" s="6" t="s">
        <v>50</v>
      </c>
      <c r="C896" t="s">
        <v>185</v>
      </c>
      <c r="D896" t="s">
        <v>15</v>
      </c>
      <c r="F896" s="1">
        <f>100*(F895/F892)</f>
        <v>47.436637792749437</v>
      </c>
      <c r="G896" s="1">
        <f>100*(G895/G892)</f>
        <v>43.229658282113462</v>
      </c>
      <c r="H896" s="1">
        <f>100*(H895/H892)</f>
        <v>50.95260435894037</v>
      </c>
    </row>
    <row r="897" spans="1:8" x14ac:dyDescent="0.25">
      <c r="A897" s="6" t="s">
        <v>181</v>
      </c>
      <c r="B897" s="6" t="s">
        <v>50</v>
      </c>
      <c r="C897" t="s">
        <v>185</v>
      </c>
      <c r="D897" t="s">
        <v>5</v>
      </c>
      <c r="F897" s="1">
        <f>F895-F892</f>
        <v>-24576</v>
      </c>
      <c r="G897" s="1">
        <f>G895-G892</f>
        <v>-24168.03268</v>
      </c>
      <c r="H897" s="1">
        <f>H895-H892</f>
        <v>-24983.96732</v>
      </c>
    </row>
  </sheetData>
  <autoFilter ref="A1:H134"/>
  <sortState ref="A2:H154">
    <sortCondition ref="A2:A154"/>
  </sortState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7"/>
  <sheetViews>
    <sheetView workbookViewId="0">
      <selection activeCell="C2" sqref="C2"/>
    </sheetView>
  </sheetViews>
  <sheetFormatPr defaultRowHeight="15" x14ac:dyDescent="0.25"/>
  <cols>
    <col min="1" max="1" width="5" bestFit="1" customWidth="1"/>
    <col min="2" max="2" width="6.42578125" bestFit="1" customWidth="1"/>
    <col min="3" max="3" width="93.5703125" style="2" bestFit="1" customWidth="1"/>
    <col min="4" max="4" width="62.5703125" bestFit="1" customWidth="1"/>
    <col min="5" max="5" width="10.42578125" style="1" bestFit="1" customWidth="1"/>
    <col min="6" max="6" width="10.85546875" style="1" bestFit="1" customWidth="1"/>
    <col min="7" max="7" width="14" style="1" bestFit="1" customWidth="1"/>
    <col min="8" max="8" width="14.140625" style="1" bestFit="1" customWidth="1"/>
    <col min="10" max="10" width="62.5703125" bestFit="1" customWidth="1"/>
    <col min="11" max="11" width="17.7109375" customWidth="1"/>
  </cols>
  <sheetData>
    <row r="1" spans="1:11" x14ac:dyDescent="0.25">
      <c r="A1" t="s">
        <v>42</v>
      </c>
      <c r="B1" t="s">
        <v>43</v>
      </c>
      <c r="C1" s="2" t="s">
        <v>186</v>
      </c>
      <c r="D1" t="s">
        <v>22</v>
      </c>
      <c r="E1" s="1" t="s">
        <v>0</v>
      </c>
      <c r="F1" s="1" t="s">
        <v>1</v>
      </c>
      <c r="G1" s="1" t="s">
        <v>2</v>
      </c>
      <c r="H1" s="1" t="s">
        <v>3</v>
      </c>
    </row>
    <row r="2" spans="1:11" x14ac:dyDescent="0.25">
      <c r="A2" t="s">
        <v>44</v>
      </c>
      <c r="B2" t="s">
        <v>21</v>
      </c>
      <c r="C2" t="s">
        <v>23</v>
      </c>
      <c r="D2" t="s">
        <v>16</v>
      </c>
      <c r="E2" s="1">
        <v>497.46375733999997</v>
      </c>
      <c r="F2" s="1">
        <v>13323</v>
      </c>
      <c r="G2" s="1">
        <v>12504.672119000001</v>
      </c>
      <c r="H2" s="1">
        <v>14141.327880999999</v>
      </c>
      <c r="J2" s="5"/>
      <c r="K2" s="4"/>
    </row>
    <row r="3" spans="1:11" x14ac:dyDescent="0.25">
      <c r="A3" t="s">
        <v>44</v>
      </c>
      <c r="B3" t="s">
        <v>21</v>
      </c>
      <c r="C3" t="s">
        <v>23</v>
      </c>
      <c r="D3" t="s">
        <v>17</v>
      </c>
      <c r="E3" s="1">
        <v>811.50667982000004</v>
      </c>
      <c r="F3" s="1">
        <v>9144</v>
      </c>
      <c r="G3" s="1">
        <v>7809.0715117</v>
      </c>
      <c r="H3" s="1">
        <v>10478.928488</v>
      </c>
      <c r="J3" s="5"/>
      <c r="K3" s="4"/>
    </row>
    <row r="4" spans="1:11" x14ac:dyDescent="0.25">
      <c r="A4" t="s">
        <v>44</v>
      </c>
      <c r="B4" t="s">
        <v>21</v>
      </c>
      <c r="C4" t="s">
        <v>23</v>
      </c>
      <c r="D4" t="s">
        <v>4</v>
      </c>
      <c r="F4" s="1">
        <f>F2-F3</f>
        <v>4179</v>
      </c>
      <c r="G4" s="1">
        <f>G2-G3</f>
        <v>4695.6006073000008</v>
      </c>
      <c r="H4" s="1">
        <f>H2-H3</f>
        <v>3662.3993929999997</v>
      </c>
      <c r="J4" s="5"/>
      <c r="K4" s="4"/>
    </row>
    <row r="5" spans="1:11" x14ac:dyDescent="0.25">
      <c r="A5" t="s">
        <v>44</v>
      </c>
      <c r="B5" t="s">
        <v>21</v>
      </c>
      <c r="C5" t="s">
        <v>23</v>
      </c>
      <c r="D5" t="s">
        <v>18</v>
      </c>
      <c r="F5" s="1">
        <f>100*(F2/F3)</f>
        <v>145.70209973753282</v>
      </c>
      <c r="G5" s="1">
        <f>100*(G2/G3)</f>
        <v>160.13007564682667</v>
      </c>
      <c r="H5" s="1">
        <f>100*(H2/H3)</f>
        <v>134.9501325177857</v>
      </c>
      <c r="J5" s="5"/>
      <c r="K5" s="4"/>
    </row>
    <row r="6" spans="1:11" x14ac:dyDescent="0.25">
      <c r="A6" t="s">
        <v>44</v>
      </c>
      <c r="B6" t="s">
        <v>21</v>
      </c>
      <c r="C6" t="s">
        <v>23</v>
      </c>
      <c r="D6" t="s">
        <v>19</v>
      </c>
      <c r="E6" s="1">
        <v>950.55524825999998</v>
      </c>
      <c r="F6" s="1">
        <v>9523</v>
      </c>
      <c r="G6" s="1">
        <v>7959.3366165999996</v>
      </c>
      <c r="H6" s="1">
        <v>11086.663382999999</v>
      </c>
      <c r="J6" s="5"/>
      <c r="K6" s="4"/>
    </row>
    <row r="7" spans="1:11" x14ac:dyDescent="0.25">
      <c r="A7" t="s">
        <v>44</v>
      </c>
      <c r="B7" t="s">
        <v>21</v>
      </c>
      <c r="C7" t="s">
        <v>23</v>
      </c>
      <c r="D7" t="s">
        <v>20</v>
      </c>
      <c r="F7" s="1">
        <f>100*(F6/F3)</f>
        <v>104.14479440069991</v>
      </c>
      <c r="G7" s="1">
        <f>100*(G6/G3)</f>
        <v>101.92423778774294</v>
      </c>
      <c r="H7" s="1">
        <f>100*(H6/H3)</f>
        <v>105.79959006014738</v>
      </c>
      <c r="J7" s="5"/>
      <c r="K7" s="4"/>
    </row>
    <row r="8" spans="1:11" x14ac:dyDescent="0.25">
      <c r="A8" t="s">
        <v>44</v>
      </c>
      <c r="B8" t="s">
        <v>21</v>
      </c>
      <c r="C8" t="s">
        <v>23</v>
      </c>
      <c r="D8" t="s">
        <v>5</v>
      </c>
      <c r="F8" s="1">
        <f>F6-F3</f>
        <v>379</v>
      </c>
      <c r="G8" s="1">
        <f>G6-G3</f>
        <v>150.26510489999964</v>
      </c>
      <c r="H8" s="1">
        <f>H6-H3</f>
        <v>607.7348949999996</v>
      </c>
      <c r="J8" s="5"/>
      <c r="K8" s="4"/>
    </row>
    <row r="9" spans="1:11" x14ac:dyDescent="0.25">
      <c r="A9" t="s">
        <v>44</v>
      </c>
      <c r="B9" t="s">
        <v>21</v>
      </c>
      <c r="C9" t="s">
        <v>24</v>
      </c>
      <c r="D9" t="s">
        <v>16</v>
      </c>
      <c r="E9" s="1">
        <v>418.2</v>
      </c>
      <c r="F9" s="1">
        <v>14290</v>
      </c>
      <c r="G9" s="1">
        <v>13602.061</v>
      </c>
      <c r="H9" s="1">
        <v>14977.939</v>
      </c>
      <c r="J9" s="5"/>
      <c r="K9" s="4"/>
    </row>
    <row r="10" spans="1:11" x14ac:dyDescent="0.25">
      <c r="A10" t="s">
        <v>44</v>
      </c>
      <c r="B10" t="s">
        <v>21</v>
      </c>
      <c r="C10" t="s">
        <v>24</v>
      </c>
      <c r="D10" t="s">
        <v>17</v>
      </c>
      <c r="E10" s="1">
        <v>813.08856795999998</v>
      </c>
      <c r="F10" s="1">
        <v>9085</v>
      </c>
      <c r="G10" s="1">
        <v>7747.4693057000004</v>
      </c>
      <c r="H10" s="1">
        <v>10422.530693999999</v>
      </c>
    </row>
    <row r="11" spans="1:11" x14ac:dyDescent="0.25">
      <c r="A11" t="s">
        <v>44</v>
      </c>
      <c r="B11" t="s">
        <v>21</v>
      </c>
      <c r="C11" t="s">
        <v>24</v>
      </c>
      <c r="D11" t="s">
        <v>4</v>
      </c>
      <c r="F11" s="1">
        <f>F9-F10</f>
        <v>5205</v>
      </c>
      <c r="G11" s="1">
        <f>G9-G10</f>
        <v>5854.5916942999993</v>
      </c>
      <c r="H11" s="1">
        <f>H9-H10</f>
        <v>4555.4083060000012</v>
      </c>
    </row>
    <row r="12" spans="1:11" x14ac:dyDescent="0.25">
      <c r="A12" t="s">
        <v>44</v>
      </c>
      <c r="B12" t="s">
        <v>21</v>
      </c>
      <c r="C12" t="s">
        <v>24</v>
      </c>
      <c r="D12" t="s">
        <v>18</v>
      </c>
      <c r="F12" s="1">
        <f>100*(F9/F10)</f>
        <v>157.29223995597138</v>
      </c>
      <c r="G12" s="1">
        <f>100*(G9/G10)</f>
        <v>175.56779463447032</v>
      </c>
      <c r="H12" s="1">
        <f>100*(H9/H10)</f>
        <v>143.70731485225983</v>
      </c>
    </row>
    <row r="13" spans="1:11" x14ac:dyDescent="0.25">
      <c r="A13" t="s">
        <v>44</v>
      </c>
      <c r="B13" t="s">
        <v>21</v>
      </c>
      <c r="C13" t="s">
        <v>24</v>
      </c>
      <c r="D13" t="s">
        <v>19</v>
      </c>
      <c r="E13" s="1">
        <v>939.41270003</v>
      </c>
      <c r="F13" s="1">
        <v>10171</v>
      </c>
      <c r="G13" s="1">
        <v>8625.6661084000007</v>
      </c>
      <c r="H13" s="1">
        <v>11716.333892000001</v>
      </c>
    </row>
    <row r="14" spans="1:11" x14ac:dyDescent="0.25">
      <c r="A14" t="s">
        <v>44</v>
      </c>
      <c r="B14" t="s">
        <v>21</v>
      </c>
      <c r="C14" t="s">
        <v>24</v>
      </c>
      <c r="D14" t="s">
        <v>20</v>
      </c>
      <c r="F14" s="1">
        <f>100*(F13/F10)</f>
        <v>111.9537699504678</v>
      </c>
      <c r="G14" s="1">
        <f>100*(G13/G10)</f>
        <v>111.33527308141626</v>
      </c>
      <c r="H14" s="1">
        <f>100*(H13/H10)</f>
        <v>112.41352255018843</v>
      </c>
    </row>
    <row r="15" spans="1:11" x14ac:dyDescent="0.25">
      <c r="A15" t="s">
        <v>44</v>
      </c>
      <c r="B15" t="s">
        <v>21</v>
      </c>
      <c r="C15" t="s">
        <v>24</v>
      </c>
      <c r="D15" t="s">
        <v>5</v>
      </c>
      <c r="F15" s="1">
        <f>F13-F10</f>
        <v>1086</v>
      </c>
      <c r="G15" s="1">
        <f>G13-G10</f>
        <v>878.19680270000026</v>
      </c>
      <c r="H15" s="1">
        <f>H13-H10</f>
        <v>1293.8031980000014</v>
      </c>
    </row>
    <row r="16" spans="1:11" x14ac:dyDescent="0.25">
      <c r="A16" t="s">
        <v>44</v>
      </c>
      <c r="B16" t="s">
        <v>21</v>
      </c>
      <c r="C16" t="s">
        <v>25</v>
      </c>
      <c r="D16" t="s">
        <v>16</v>
      </c>
      <c r="E16" s="1">
        <v>389.36270967000002</v>
      </c>
      <c r="F16" s="1">
        <v>16023</v>
      </c>
      <c r="G16" s="1">
        <v>15382.498342999999</v>
      </c>
      <c r="H16" s="1">
        <v>16663.501657000001</v>
      </c>
    </row>
    <row r="17" spans="1:8" x14ac:dyDescent="0.25">
      <c r="A17" t="s">
        <v>44</v>
      </c>
      <c r="B17" t="s">
        <v>21</v>
      </c>
      <c r="C17" t="s">
        <v>25</v>
      </c>
      <c r="D17" t="s">
        <v>17</v>
      </c>
      <c r="E17" s="1">
        <v>848.65176500999996</v>
      </c>
      <c r="F17" s="1">
        <v>11320</v>
      </c>
      <c r="G17" s="1">
        <v>9923.9678466000005</v>
      </c>
      <c r="H17" s="1">
        <v>12716.032153</v>
      </c>
    </row>
    <row r="18" spans="1:8" x14ac:dyDescent="0.25">
      <c r="A18" t="s">
        <v>44</v>
      </c>
      <c r="B18" t="s">
        <v>21</v>
      </c>
      <c r="C18" t="s">
        <v>25</v>
      </c>
      <c r="D18" t="s">
        <v>4</v>
      </c>
      <c r="F18" s="1">
        <f>F16-F17</f>
        <v>4703</v>
      </c>
      <c r="G18" s="1">
        <f>G16-G17</f>
        <v>5458.5304963999988</v>
      </c>
      <c r="H18" s="1">
        <f>H16-H17</f>
        <v>3947.4695040000006</v>
      </c>
    </row>
    <row r="19" spans="1:8" x14ac:dyDescent="0.25">
      <c r="A19" t="s">
        <v>44</v>
      </c>
      <c r="B19" t="s">
        <v>21</v>
      </c>
      <c r="C19" t="s">
        <v>25</v>
      </c>
      <c r="D19" t="s">
        <v>18</v>
      </c>
      <c r="F19" s="1">
        <f>100*(F16/F17)</f>
        <v>141.54593639575972</v>
      </c>
      <c r="G19" s="1">
        <f>100*(G16/G17)</f>
        <v>155.00350848345522</v>
      </c>
      <c r="H19" s="1">
        <f>100*(H16/H17)</f>
        <v>131.04324884133533</v>
      </c>
    </row>
    <row r="20" spans="1:8" x14ac:dyDescent="0.25">
      <c r="A20" t="s">
        <v>44</v>
      </c>
      <c r="B20" t="s">
        <v>21</v>
      </c>
      <c r="C20" t="s">
        <v>25</v>
      </c>
      <c r="D20" t="s">
        <v>19</v>
      </c>
      <c r="E20" s="1">
        <v>969.37668006000001</v>
      </c>
      <c r="F20" s="1">
        <v>12057</v>
      </c>
      <c r="G20" s="1">
        <v>10462.375361</v>
      </c>
      <c r="H20" s="1">
        <v>13651.624639</v>
      </c>
    </row>
    <row r="21" spans="1:8" x14ac:dyDescent="0.25">
      <c r="A21" t="s">
        <v>44</v>
      </c>
      <c r="B21" t="s">
        <v>21</v>
      </c>
      <c r="C21" t="s">
        <v>25</v>
      </c>
      <c r="D21" t="s">
        <v>20</v>
      </c>
      <c r="F21" s="1">
        <f>100*(F20/F17)</f>
        <v>106.51060070671379</v>
      </c>
      <c r="G21" s="1">
        <f>100*(G20/G17)</f>
        <v>105.42532505871087</v>
      </c>
      <c r="H21" s="1">
        <f>100*(H20/H17)</f>
        <v>107.35758194649792</v>
      </c>
    </row>
    <row r="22" spans="1:8" x14ac:dyDescent="0.25">
      <c r="A22" t="s">
        <v>44</v>
      </c>
      <c r="B22" t="s">
        <v>21</v>
      </c>
      <c r="C22" t="s">
        <v>25</v>
      </c>
      <c r="D22" t="s">
        <v>5</v>
      </c>
      <c r="F22" s="1">
        <f>F20-F17</f>
        <v>737</v>
      </c>
      <c r="G22" s="1">
        <f>G20-G17</f>
        <v>538.40751439999985</v>
      </c>
      <c r="H22" s="1">
        <f>H20-H17</f>
        <v>935.59248599999955</v>
      </c>
    </row>
    <row r="23" spans="1:8" x14ac:dyDescent="0.25">
      <c r="A23" t="s">
        <v>44</v>
      </c>
      <c r="B23" t="s">
        <v>21</v>
      </c>
      <c r="C23" t="s">
        <v>26</v>
      </c>
      <c r="D23" t="s">
        <v>16</v>
      </c>
      <c r="E23" s="1">
        <v>843.52887565000003</v>
      </c>
      <c r="F23" s="1">
        <v>23308</v>
      </c>
      <c r="G23" s="1">
        <v>21920.395</v>
      </c>
      <c r="H23" s="1">
        <v>24695.605</v>
      </c>
    </row>
    <row r="24" spans="1:8" x14ac:dyDescent="0.25">
      <c r="A24" t="s">
        <v>44</v>
      </c>
      <c r="B24" t="s">
        <v>21</v>
      </c>
      <c r="C24" t="s">
        <v>26</v>
      </c>
      <c r="D24" t="s">
        <v>17</v>
      </c>
      <c r="E24" s="1">
        <v>1049.9023947999999</v>
      </c>
      <c r="F24" s="1">
        <v>17081</v>
      </c>
      <c r="G24" s="1">
        <v>15353.910561000001</v>
      </c>
      <c r="H24" s="1">
        <v>18808.089438999999</v>
      </c>
    </row>
    <row r="25" spans="1:8" x14ac:dyDescent="0.25">
      <c r="A25" t="s">
        <v>44</v>
      </c>
      <c r="B25" t="s">
        <v>21</v>
      </c>
      <c r="C25" t="s">
        <v>26</v>
      </c>
      <c r="D25" t="s">
        <v>4</v>
      </c>
      <c r="F25" s="1">
        <f>F23-F24</f>
        <v>6227</v>
      </c>
      <c r="G25" s="1">
        <f>G23-G24</f>
        <v>6566.4844389999998</v>
      </c>
      <c r="H25" s="1">
        <f>H23-H24</f>
        <v>5887.5155610000002</v>
      </c>
    </row>
    <row r="26" spans="1:8" x14ac:dyDescent="0.25">
      <c r="A26" t="s">
        <v>44</v>
      </c>
      <c r="B26" t="s">
        <v>21</v>
      </c>
      <c r="C26" t="s">
        <v>26</v>
      </c>
      <c r="D26" t="s">
        <v>18</v>
      </c>
      <c r="F26" s="1">
        <f>100*(F23/F24)</f>
        <v>136.45571102394473</v>
      </c>
      <c r="G26" s="1">
        <f>100*(G23/G24)</f>
        <v>142.76750481847489</v>
      </c>
      <c r="H26" s="1">
        <f>100*(H23/H24)</f>
        <v>131.30310274254541</v>
      </c>
    </row>
    <row r="27" spans="1:8" x14ac:dyDescent="0.25">
      <c r="A27" t="s">
        <v>44</v>
      </c>
      <c r="B27" t="s">
        <v>21</v>
      </c>
      <c r="C27" t="s">
        <v>26</v>
      </c>
      <c r="D27" t="s">
        <v>19</v>
      </c>
      <c r="E27" s="1">
        <v>1294.1386365000001</v>
      </c>
      <c r="F27" s="1">
        <v>17225</v>
      </c>
      <c r="G27" s="1">
        <v>15096.141943000001</v>
      </c>
      <c r="H27" s="1">
        <v>19353.858057000001</v>
      </c>
    </row>
    <row r="28" spans="1:8" x14ac:dyDescent="0.25">
      <c r="A28" t="s">
        <v>44</v>
      </c>
      <c r="B28" t="s">
        <v>21</v>
      </c>
      <c r="C28" t="s">
        <v>26</v>
      </c>
      <c r="D28" t="s">
        <v>20</v>
      </c>
      <c r="F28" s="1">
        <f>100*(F27/F24)</f>
        <v>100.84304197646507</v>
      </c>
      <c r="G28" s="1">
        <f>100*(G27/G24)</f>
        <v>98.321153318069008</v>
      </c>
      <c r="H28" s="1">
        <f>100*(H27/H24)</f>
        <v>102.90177596065824</v>
      </c>
    </row>
    <row r="29" spans="1:8" x14ac:dyDescent="0.25">
      <c r="A29" t="s">
        <v>44</v>
      </c>
      <c r="B29" t="s">
        <v>21</v>
      </c>
      <c r="C29" t="s">
        <v>26</v>
      </c>
      <c r="D29" t="s">
        <v>5</v>
      </c>
      <c r="F29" s="1">
        <f>F27-F24</f>
        <v>144</v>
      </c>
      <c r="G29" s="1">
        <f>G27-G24</f>
        <v>-257.76861800000006</v>
      </c>
      <c r="H29" s="1">
        <f>H27-H24</f>
        <v>545.76861800000188</v>
      </c>
    </row>
    <row r="30" spans="1:8" x14ac:dyDescent="0.25">
      <c r="A30" t="s">
        <v>44</v>
      </c>
      <c r="B30" t="s">
        <v>21</v>
      </c>
      <c r="C30" t="s">
        <v>27</v>
      </c>
      <c r="D30" t="s">
        <v>16</v>
      </c>
      <c r="E30" s="1">
        <v>1675.8116605</v>
      </c>
      <c r="F30" s="1">
        <v>133117</v>
      </c>
      <c r="G30" s="1">
        <v>130360.28982000001</v>
      </c>
      <c r="H30" s="1">
        <v>135873.71017999999</v>
      </c>
    </row>
    <row r="31" spans="1:8" x14ac:dyDescent="0.25">
      <c r="A31" t="s">
        <v>44</v>
      </c>
      <c r="B31" t="s">
        <v>21</v>
      </c>
      <c r="C31" t="s">
        <v>27</v>
      </c>
      <c r="D31" t="s">
        <v>17</v>
      </c>
      <c r="E31" s="1">
        <v>2588.9632999</v>
      </c>
      <c r="F31" s="1">
        <v>91076</v>
      </c>
      <c r="G31" s="1">
        <v>86817.155371999994</v>
      </c>
      <c r="H31" s="1">
        <v>95334.844628000006</v>
      </c>
    </row>
    <row r="32" spans="1:8" x14ac:dyDescent="0.25">
      <c r="A32" t="s">
        <v>44</v>
      </c>
      <c r="B32" t="s">
        <v>21</v>
      </c>
      <c r="C32" t="s">
        <v>27</v>
      </c>
      <c r="D32" t="s">
        <v>4</v>
      </c>
      <c r="F32" s="1">
        <f>F30-F31</f>
        <v>42041</v>
      </c>
      <c r="G32" s="1">
        <f>G30-G31</f>
        <v>43543.134448000012</v>
      </c>
      <c r="H32" s="1">
        <f>H30-H31</f>
        <v>40538.865551999988</v>
      </c>
    </row>
    <row r="33" spans="1:8" x14ac:dyDescent="0.25">
      <c r="A33" t="s">
        <v>44</v>
      </c>
      <c r="B33" t="s">
        <v>21</v>
      </c>
      <c r="C33" t="s">
        <v>27</v>
      </c>
      <c r="D33" t="s">
        <v>18</v>
      </c>
      <c r="F33" s="1">
        <f>100*(F30/F31)</f>
        <v>146.16034959813783</v>
      </c>
      <c r="G33" s="1">
        <f>100*(G30/G31)</f>
        <v>150.15498867870463</v>
      </c>
      <c r="H33" s="1">
        <f>100*(H30/H31)</f>
        <v>142.52261144409906</v>
      </c>
    </row>
    <row r="34" spans="1:8" x14ac:dyDescent="0.25">
      <c r="A34" t="s">
        <v>44</v>
      </c>
      <c r="B34" t="s">
        <v>21</v>
      </c>
      <c r="C34" t="s">
        <v>27</v>
      </c>
      <c r="D34" t="s">
        <v>19</v>
      </c>
      <c r="E34" s="1">
        <v>3024.9935025999998</v>
      </c>
      <c r="F34" s="1">
        <v>95670</v>
      </c>
      <c r="G34" s="1">
        <v>90693.885687999995</v>
      </c>
      <c r="H34" s="1">
        <v>100646.11431</v>
      </c>
    </row>
    <row r="35" spans="1:8" x14ac:dyDescent="0.25">
      <c r="A35" t="s">
        <v>44</v>
      </c>
      <c r="B35" t="s">
        <v>21</v>
      </c>
      <c r="C35" t="s">
        <v>27</v>
      </c>
      <c r="D35" t="s">
        <v>20</v>
      </c>
      <c r="F35" s="1">
        <f>100*(F34/F31)</f>
        <v>105.04413896086784</v>
      </c>
      <c r="G35" s="1">
        <f>100*(G34/G31)</f>
        <v>104.46539661359408</v>
      </c>
      <c r="H35" s="1">
        <f>100*(H34/H31)</f>
        <v>105.57117358582244</v>
      </c>
    </row>
    <row r="36" spans="1:8" x14ac:dyDescent="0.25">
      <c r="A36" t="s">
        <v>44</v>
      </c>
      <c r="B36" t="s">
        <v>21</v>
      </c>
      <c r="C36" t="s">
        <v>27</v>
      </c>
      <c r="D36" t="s">
        <v>5</v>
      </c>
      <c r="F36" s="1">
        <f>F34-F31</f>
        <v>4594</v>
      </c>
      <c r="G36" s="1">
        <f>G34-G31</f>
        <v>3876.730316000001</v>
      </c>
      <c r="H36" s="1">
        <f>H34-H31</f>
        <v>5311.2696819999983</v>
      </c>
    </row>
    <row r="37" spans="1:8" x14ac:dyDescent="0.25">
      <c r="A37" t="s">
        <v>44</v>
      </c>
      <c r="B37" t="s">
        <v>21</v>
      </c>
      <c r="C37" t="s">
        <v>28</v>
      </c>
      <c r="D37" t="s">
        <v>16</v>
      </c>
      <c r="E37" s="1">
        <v>962.20605535000004</v>
      </c>
      <c r="F37" s="1">
        <v>20923</v>
      </c>
      <c r="G37" s="1">
        <v>19340.171039000001</v>
      </c>
      <c r="H37" s="1">
        <v>22505.828960999999</v>
      </c>
    </row>
    <row r="38" spans="1:8" x14ac:dyDescent="0.25">
      <c r="A38" t="s">
        <v>44</v>
      </c>
      <c r="B38" t="s">
        <v>21</v>
      </c>
      <c r="C38" t="s">
        <v>28</v>
      </c>
      <c r="D38" t="s">
        <v>17</v>
      </c>
      <c r="E38" s="1">
        <v>1057.8137024</v>
      </c>
      <c r="F38" s="1">
        <v>15039</v>
      </c>
      <c r="G38" s="1">
        <v>13298.89646</v>
      </c>
      <c r="H38" s="1">
        <v>16779.10354</v>
      </c>
    </row>
    <row r="39" spans="1:8" x14ac:dyDescent="0.25">
      <c r="A39" t="s">
        <v>44</v>
      </c>
      <c r="B39" t="s">
        <v>21</v>
      </c>
      <c r="C39" t="s">
        <v>28</v>
      </c>
      <c r="D39" t="s">
        <v>4</v>
      </c>
      <c r="F39" s="1">
        <f>F37-F38</f>
        <v>5884</v>
      </c>
      <c r="G39" s="1">
        <f>G37-G38</f>
        <v>6041.2745790000008</v>
      </c>
      <c r="H39" s="1">
        <f>H37-H38</f>
        <v>5726.7254209999992</v>
      </c>
    </row>
    <row r="40" spans="1:8" x14ac:dyDescent="0.25">
      <c r="A40" t="s">
        <v>44</v>
      </c>
      <c r="B40" t="s">
        <v>21</v>
      </c>
      <c r="C40" t="s">
        <v>28</v>
      </c>
      <c r="D40" t="s">
        <v>18</v>
      </c>
      <c r="F40" s="1">
        <f>100*(F37/F38)</f>
        <v>139.12494181794003</v>
      </c>
      <c r="G40" s="1">
        <f>100*(G37/G38)</f>
        <v>145.42688633730444</v>
      </c>
      <c r="H40" s="1">
        <f>100*(H37/H38)</f>
        <v>134.13010359789459</v>
      </c>
    </row>
    <row r="41" spans="1:8" x14ac:dyDescent="0.25">
      <c r="A41" t="s">
        <v>44</v>
      </c>
      <c r="B41" t="s">
        <v>21</v>
      </c>
      <c r="C41" t="s">
        <v>28</v>
      </c>
      <c r="D41" t="s">
        <v>19</v>
      </c>
      <c r="E41" s="1">
        <v>1270.6516684999999</v>
      </c>
      <c r="F41" s="1">
        <v>16047</v>
      </c>
      <c r="G41" s="1">
        <v>13956.778005</v>
      </c>
      <c r="H41" s="1">
        <v>18137.221995</v>
      </c>
    </row>
    <row r="42" spans="1:8" x14ac:dyDescent="0.25">
      <c r="A42" t="s">
        <v>44</v>
      </c>
      <c r="B42" t="s">
        <v>21</v>
      </c>
      <c r="C42" t="s">
        <v>28</v>
      </c>
      <c r="D42" t="s">
        <v>20</v>
      </c>
      <c r="F42" s="1">
        <f>100*(F41/F38)</f>
        <v>106.70257330939556</v>
      </c>
      <c r="G42" s="1">
        <f>100*(G41/G38)</f>
        <v>104.94688823977805</v>
      </c>
      <c r="H42" s="1">
        <f>100*(H41/H38)</f>
        <v>108.09410617058508</v>
      </c>
    </row>
    <row r="43" spans="1:8" x14ac:dyDescent="0.25">
      <c r="A43" t="s">
        <v>44</v>
      </c>
      <c r="B43" t="s">
        <v>21</v>
      </c>
      <c r="C43" t="s">
        <v>28</v>
      </c>
      <c r="D43" t="s">
        <v>5</v>
      </c>
      <c r="F43" s="1">
        <f>F41-F38</f>
        <v>1008</v>
      </c>
      <c r="G43" s="1">
        <f>G41-G38</f>
        <v>657.88154500000019</v>
      </c>
      <c r="H43" s="1">
        <f>H41-H38</f>
        <v>1358.1184549999998</v>
      </c>
    </row>
    <row r="44" spans="1:8" x14ac:dyDescent="0.25">
      <c r="A44" t="s">
        <v>44</v>
      </c>
      <c r="B44" t="s">
        <v>21</v>
      </c>
      <c r="C44" t="s">
        <v>29</v>
      </c>
      <c r="D44" t="s">
        <v>16</v>
      </c>
      <c r="E44" s="1">
        <v>628.58169679000002</v>
      </c>
      <c r="F44" s="1">
        <v>8096</v>
      </c>
      <c r="G44" s="1">
        <v>7061.9831088000001</v>
      </c>
      <c r="H44" s="1">
        <v>9130.0168912000008</v>
      </c>
    </row>
    <row r="45" spans="1:8" x14ac:dyDescent="0.25">
      <c r="A45" t="s">
        <v>44</v>
      </c>
      <c r="B45" t="s">
        <v>21</v>
      </c>
      <c r="C45" t="s">
        <v>29</v>
      </c>
      <c r="D45" t="s">
        <v>17</v>
      </c>
      <c r="E45" s="1">
        <v>717.00647819999995</v>
      </c>
      <c r="F45" s="1">
        <v>4597</v>
      </c>
      <c r="G45" s="1">
        <v>3417.5243433999999</v>
      </c>
      <c r="H45" s="1">
        <v>5776.4756565999996</v>
      </c>
    </row>
    <row r="46" spans="1:8" x14ac:dyDescent="0.25">
      <c r="A46" t="s">
        <v>44</v>
      </c>
      <c r="B46" t="s">
        <v>21</v>
      </c>
      <c r="C46" t="s">
        <v>29</v>
      </c>
      <c r="D46" t="s">
        <v>4</v>
      </c>
      <c r="F46" s="1">
        <f>F44-F45</f>
        <v>3499</v>
      </c>
      <c r="G46" s="1">
        <f>G44-G45</f>
        <v>3644.4587654000002</v>
      </c>
      <c r="H46" s="1">
        <f>H44-H45</f>
        <v>3353.5412346000012</v>
      </c>
    </row>
    <row r="47" spans="1:8" x14ac:dyDescent="0.25">
      <c r="A47" t="s">
        <v>44</v>
      </c>
      <c r="B47" t="s">
        <v>21</v>
      </c>
      <c r="C47" t="s">
        <v>29</v>
      </c>
      <c r="D47" t="s">
        <v>18</v>
      </c>
      <c r="F47" s="1">
        <f>100*(F44/F45)</f>
        <v>176.11485751577115</v>
      </c>
      <c r="G47" s="1">
        <f>100*(G44/G45)</f>
        <v>206.6403161820416</v>
      </c>
      <c r="H47" s="1">
        <f>100*(H44/H45)</f>
        <v>158.05514355052051</v>
      </c>
    </row>
    <row r="48" spans="1:8" x14ac:dyDescent="0.25">
      <c r="A48" t="s">
        <v>44</v>
      </c>
      <c r="B48" t="s">
        <v>21</v>
      </c>
      <c r="C48" t="s">
        <v>29</v>
      </c>
      <c r="D48" t="s">
        <v>19</v>
      </c>
      <c r="E48" s="1">
        <v>835.04346235000003</v>
      </c>
      <c r="F48" s="1">
        <v>4707</v>
      </c>
      <c r="G48" s="1">
        <v>3333.3535044</v>
      </c>
      <c r="H48" s="1">
        <v>6080.6464956</v>
      </c>
    </row>
    <row r="49" spans="1:8" x14ac:dyDescent="0.25">
      <c r="A49" t="s">
        <v>44</v>
      </c>
      <c r="B49" t="s">
        <v>21</v>
      </c>
      <c r="C49" t="s">
        <v>29</v>
      </c>
      <c r="D49" t="s">
        <v>20</v>
      </c>
      <c r="F49" s="1">
        <f>100*(F48/F45)</f>
        <v>102.39286491189907</v>
      </c>
      <c r="G49" s="1">
        <f>100*(G48/G45)</f>
        <v>97.537081508649607</v>
      </c>
      <c r="H49" s="1">
        <f>100*(H48/H45)</f>
        <v>105.2656820020087</v>
      </c>
    </row>
    <row r="50" spans="1:8" x14ac:dyDescent="0.25">
      <c r="A50" t="s">
        <v>44</v>
      </c>
      <c r="B50" t="s">
        <v>21</v>
      </c>
      <c r="C50" t="s">
        <v>29</v>
      </c>
      <c r="D50" t="s">
        <v>5</v>
      </c>
      <c r="F50" s="1">
        <f>F48-F45</f>
        <v>110</v>
      </c>
      <c r="G50" s="1">
        <f>G48-G45</f>
        <v>-84.170838999999887</v>
      </c>
      <c r="H50" s="1">
        <f>H48-H45</f>
        <v>304.17083900000034</v>
      </c>
    </row>
    <row r="51" spans="1:8" x14ac:dyDescent="0.25">
      <c r="A51" t="s">
        <v>44</v>
      </c>
      <c r="B51" t="s">
        <v>21</v>
      </c>
      <c r="C51" t="s">
        <v>30</v>
      </c>
      <c r="D51" t="s">
        <v>16</v>
      </c>
      <c r="E51" s="1">
        <v>1502.0842528000001</v>
      </c>
      <c r="F51" s="1">
        <v>25257</v>
      </c>
      <c r="G51" s="1">
        <v>22786.071403999998</v>
      </c>
      <c r="H51" s="1">
        <v>27727.928596000002</v>
      </c>
    </row>
    <row r="52" spans="1:8" x14ac:dyDescent="0.25">
      <c r="A52" t="s">
        <v>44</v>
      </c>
      <c r="B52" t="s">
        <v>21</v>
      </c>
      <c r="C52" t="s">
        <v>30</v>
      </c>
      <c r="D52" t="s">
        <v>17</v>
      </c>
      <c r="E52" s="1">
        <v>1004.7206245</v>
      </c>
      <c r="F52" s="1">
        <v>12068</v>
      </c>
      <c r="G52" s="1">
        <v>10415.234573</v>
      </c>
      <c r="H52" s="1">
        <v>13720.765427</v>
      </c>
    </row>
    <row r="53" spans="1:8" x14ac:dyDescent="0.25">
      <c r="A53" t="s">
        <v>44</v>
      </c>
      <c r="B53" t="s">
        <v>21</v>
      </c>
      <c r="C53" t="s">
        <v>30</v>
      </c>
      <c r="D53" t="s">
        <v>4</v>
      </c>
      <c r="F53" s="1">
        <f>F51-F52</f>
        <v>13189</v>
      </c>
      <c r="G53" s="1">
        <f>G51-G52</f>
        <v>12370.836830999999</v>
      </c>
      <c r="H53" s="1">
        <f>H51-H52</f>
        <v>14007.163169000001</v>
      </c>
    </row>
    <row r="54" spans="1:8" x14ac:dyDescent="0.25">
      <c r="A54" t="s">
        <v>44</v>
      </c>
      <c r="B54" t="s">
        <v>21</v>
      </c>
      <c r="C54" t="s">
        <v>30</v>
      </c>
      <c r="D54" t="s">
        <v>18</v>
      </c>
      <c r="F54" s="1">
        <f>100*(F51/F52)</f>
        <v>209.28902883659265</v>
      </c>
      <c r="G54" s="1">
        <f>100*(G51/G52)</f>
        <v>218.776363069821</v>
      </c>
      <c r="H54" s="1">
        <f>100*(H51/H52)</f>
        <v>202.08733064874372</v>
      </c>
    </row>
    <row r="55" spans="1:8" x14ac:dyDescent="0.25">
      <c r="A55" t="s">
        <v>44</v>
      </c>
      <c r="B55" t="s">
        <v>21</v>
      </c>
      <c r="C55" t="s">
        <v>30</v>
      </c>
      <c r="D55" t="s">
        <v>19</v>
      </c>
      <c r="E55" s="1">
        <v>1619.8061542</v>
      </c>
      <c r="F55" s="1">
        <v>18975</v>
      </c>
      <c r="G55" s="1">
        <v>16310.418876</v>
      </c>
      <c r="H55" s="1">
        <v>21639.581124</v>
      </c>
    </row>
    <row r="56" spans="1:8" x14ac:dyDescent="0.25">
      <c r="A56" t="s">
        <v>44</v>
      </c>
      <c r="B56" t="s">
        <v>21</v>
      </c>
      <c r="C56" t="s">
        <v>30</v>
      </c>
      <c r="D56" t="s">
        <v>20</v>
      </c>
      <c r="F56" s="1">
        <f>100*(F55/F52)</f>
        <v>157.23400729201194</v>
      </c>
      <c r="G56" s="1">
        <f>100*(G55/G52)</f>
        <v>156.60155094617284</v>
      </c>
      <c r="H56" s="1">
        <f>100*(H55/H52)</f>
        <v>157.71409575603701</v>
      </c>
    </row>
    <row r="57" spans="1:8" x14ac:dyDescent="0.25">
      <c r="A57" t="s">
        <v>44</v>
      </c>
      <c r="B57" t="s">
        <v>21</v>
      </c>
      <c r="C57" t="s">
        <v>30</v>
      </c>
      <c r="D57" t="s">
        <v>5</v>
      </c>
      <c r="F57" s="1">
        <f>F55-F52</f>
        <v>6907</v>
      </c>
      <c r="G57" s="1">
        <f>G55-G52</f>
        <v>5895.184303</v>
      </c>
      <c r="H57" s="1">
        <f>H55-H52</f>
        <v>7918.815697</v>
      </c>
    </row>
    <row r="58" spans="1:8" x14ac:dyDescent="0.25">
      <c r="A58" t="s">
        <v>44</v>
      </c>
      <c r="B58" t="s">
        <v>21</v>
      </c>
      <c r="C58" t="s">
        <v>31</v>
      </c>
      <c r="D58" t="s">
        <v>16</v>
      </c>
      <c r="E58" s="1">
        <v>359.14465855999998</v>
      </c>
      <c r="F58" s="1">
        <v>17141</v>
      </c>
      <c r="G58" s="1">
        <v>16550.207037</v>
      </c>
      <c r="H58" s="1">
        <v>17731.792963</v>
      </c>
    </row>
    <row r="59" spans="1:8" x14ac:dyDescent="0.25">
      <c r="A59" t="s">
        <v>44</v>
      </c>
      <c r="B59" t="s">
        <v>21</v>
      </c>
      <c r="C59" t="s">
        <v>31</v>
      </c>
      <c r="D59" t="s">
        <v>17</v>
      </c>
      <c r="E59" s="1">
        <v>848.85163564000004</v>
      </c>
      <c r="F59" s="1">
        <v>12019</v>
      </c>
      <c r="G59" s="1">
        <v>10622.639058999999</v>
      </c>
      <c r="H59" s="1">
        <v>13415.360941000001</v>
      </c>
    </row>
    <row r="60" spans="1:8" x14ac:dyDescent="0.25">
      <c r="A60" t="s">
        <v>44</v>
      </c>
      <c r="B60" t="s">
        <v>21</v>
      </c>
      <c r="C60" t="s">
        <v>31</v>
      </c>
      <c r="D60" t="s">
        <v>4</v>
      </c>
      <c r="F60" s="1">
        <f>F58-F59</f>
        <v>5122</v>
      </c>
      <c r="G60" s="1">
        <f>G58-G59</f>
        <v>5927.5679780000009</v>
      </c>
      <c r="H60" s="1">
        <f>H58-H59</f>
        <v>4316.4320219999991</v>
      </c>
    </row>
    <row r="61" spans="1:8" x14ac:dyDescent="0.25">
      <c r="A61" t="s">
        <v>44</v>
      </c>
      <c r="B61" t="s">
        <v>21</v>
      </c>
      <c r="C61" t="s">
        <v>31</v>
      </c>
      <c r="D61" t="s">
        <v>18</v>
      </c>
      <c r="F61" s="1">
        <f>100*(F58/F59)</f>
        <v>142.6158582244779</v>
      </c>
      <c r="G61" s="1">
        <f>100*(G58/G59)</f>
        <v>155.80127447687198</v>
      </c>
      <c r="H61" s="1">
        <f>100*(H58/H59)</f>
        <v>132.17529547645734</v>
      </c>
    </row>
    <row r="62" spans="1:8" x14ac:dyDescent="0.25">
      <c r="A62" t="s">
        <v>44</v>
      </c>
      <c r="B62" t="s">
        <v>21</v>
      </c>
      <c r="C62" t="s">
        <v>31</v>
      </c>
      <c r="D62" t="s">
        <v>19</v>
      </c>
      <c r="E62" s="1">
        <v>985.23981454</v>
      </c>
      <c r="F62" s="1">
        <v>13015</v>
      </c>
      <c r="G62" s="1">
        <v>11394.280505000001</v>
      </c>
      <c r="H62" s="1">
        <v>14635.719494999999</v>
      </c>
    </row>
    <row r="63" spans="1:8" x14ac:dyDescent="0.25">
      <c r="A63" t="s">
        <v>44</v>
      </c>
      <c r="B63" t="s">
        <v>21</v>
      </c>
      <c r="C63" t="s">
        <v>31</v>
      </c>
      <c r="D63" t="s">
        <v>20</v>
      </c>
      <c r="F63" s="1">
        <f>100*(F62/F59)</f>
        <v>108.28687910807888</v>
      </c>
      <c r="G63" s="1">
        <f>100*(G62/G59)</f>
        <v>107.26412186005916</v>
      </c>
      <c r="H63" s="1">
        <f>100*(H62/H59)</f>
        <v>109.09672545798108</v>
      </c>
    </row>
    <row r="64" spans="1:8" x14ac:dyDescent="0.25">
      <c r="A64" t="s">
        <v>44</v>
      </c>
      <c r="B64" t="s">
        <v>21</v>
      </c>
      <c r="C64" t="s">
        <v>31</v>
      </c>
      <c r="D64" t="s">
        <v>5</v>
      </c>
      <c r="F64" s="1">
        <f>F62-F59</f>
        <v>996</v>
      </c>
      <c r="G64" s="1">
        <f>G62-G59</f>
        <v>771.64144600000145</v>
      </c>
      <c r="H64" s="1">
        <f>H62-H59</f>
        <v>1220.3585539999985</v>
      </c>
    </row>
    <row r="65" spans="1:8" x14ac:dyDescent="0.25">
      <c r="A65" t="s">
        <v>44</v>
      </c>
      <c r="B65" t="s">
        <v>21</v>
      </c>
      <c r="C65" t="s">
        <v>32</v>
      </c>
      <c r="D65" t="s">
        <v>16</v>
      </c>
      <c r="E65" s="1">
        <v>811.2052079</v>
      </c>
      <c r="F65" s="1">
        <v>24811</v>
      </c>
      <c r="G65" s="1">
        <v>23476.567433</v>
      </c>
      <c r="H65" s="1">
        <v>26145.432567</v>
      </c>
    </row>
    <row r="66" spans="1:8" x14ac:dyDescent="0.25">
      <c r="A66" t="s">
        <v>44</v>
      </c>
      <c r="B66" t="s">
        <v>21</v>
      </c>
      <c r="C66" t="s">
        <v>32</v>
      </c>
      <c r="D66" t="s">
        <v>17</v>
      </c>
      <c r="E66" s="1">
        <v>1127.0886158000001</v>
      </c>
      <c r="F66" s="1">
        <v>14785</v>
      </c>
      <c r="G66" s="1">
        <v>12930.939227000001</v>
      </c>
      <c r="H66" s="1">
        <v>16639.060773000001</v>
      </c>
    </row>
    <row r="67" spans="1:8" x14ac:dyDescent="0.25">
      <c r="A67" t="s">
        <v>44</v>
      </c>
      <c r="B67" t="s">
        <v>21</v>
      </c>
      <c r="C67" t="s">
        <v>32</v>
      </c>
      <c r="D67" t="s">
        <v>4</v>
      </c>
      <c r="F67" s="1">
        <f>F65-F66</f>
        <v>10026</v>
      </c>
      <c r="G67" s="1">
        <f>G65-G66</f>
        <v>10545.628205999999</v>
      </c>
      <c r="H67" s="1">
        <f>H65-H66</f>
        <v>9506.3717939999988</v>
      </c>
    </row>
    <row r="68" spans="1:8" x14ac:dyDescent="0.25">
      <c r="A68" t="s">
        <v>44</v>
      </c>
      <c r="B68" t="s">
        <v>21</v>
      </c>
      <c r="C68" t="s">
        <v>32</v>
      </c>
      <c r="D68" t="s">
        <v>18</v>
      </c>
      <c r="F68" s="1">
        <f>100*(F65/F66)</f>
        <v>167.81197159283056</v>
      </c>
      <c r="G68" s="1">
        <f>100*(G65/G66)</f>
        <v>181.55345888549661</v>
      </c>
      <c r="H68" s="1">
        <f>100*(H65/H66)</f>
        <v>157.13286298843184</v>
      </c>
    </row>
    <row r="69" spans="1:8" x14ac:dyDescent="0.25">
      <c r="A69" t="s">
        <v>44</v>
      </c>
      <c r="B69" t="s">
        <v>21</v>
      </c>
      <c r="C69" t="s">
        <v>32</v>
      </c>
      <c r="D69" t="s">
        <v>19</v>
      </c>
      <c r="E69" s="1">
        <v>1353.8197442999999</v>
      </c>
      <c r="F69" s="1">
        <v>17104</v>
      </c>
      <c r="G69" s="1">
        <v>14876.966521</v>
      </c>
      <c r="H69" s="1">
        <v>19331.033479000002</v>
      </c>
    </row>
    <row r="70" spans="1:8" x14ac:dyDescent="0.25">
      <c r="A70" t="s">
        <v>44</v>
      </c>
      <c r="B70" t="s">
        <v>21</v>
      </c>
      <c r="C70" t="s">
        <v>32</v>
      </c>
      <c r="D70" t="s">
        <v>20</v>
      </c>
      <c r="F70" s="1">
        <f>100*(F69/F66)</f>
        <v>115.68481569157932</v>
      </c>
      <c r="G70" s="1">
        <f>100*(G69/G66)</f>
        <v>115.04938860076508</v>
      </c>
      <c r="H70" s="1">
        <f>100*(H69/H66)</f>
        <v>116.17863377461926</v>
      </c>
    </row>
    <row r="71" spans="1:8" x14ac:dyDescent="0.25">
      <c r="A71" t="s">
        <v>44</v>
      </c>
      <c r="B71" t="s">
        <v>21</v>
      </c>
      <c r="C71" t="s">
        <v>32</v>
      </c>
      <c r="D71" t="s">
        <v>5</v>
      </c>
      <c r="F71" s="1">
        <f>F69-F66</f>
        <v>2319</v>
      </c>
      <c r="G71" s="1">
        <f>G69-G66</f>
        <v>1946.0272939999995</v>
      </c>
      <c r="H71" s="1">
        <f>H69-H66</f>
        <v>2691.9727060000005</v>
      </c>
    </row>
    <row r="72" spans="1:8" x14ac:dyDescent="0.25">
      <c r="A72" t="s">
        <v>44</v>
      </c>
      <c r="B72" t="s">
        <v>21</v>
      </c>
      <c r="C72" t="s">
        <v>33</v>
      </c>
      <c r="D72" t="s">
        <v>16</v>
      </c>
      <c r="E72" s="1">
        <v>660.74247705000005</v>
      </c>
      <c r="F72" s="1">
        <v>13972</v>
      </c>
      <c r="G72" s="1">
        <v>12885.078625</v>
      </c>
      <c r="H72" s="1">
        <v>15058.921375</v>
      </c>
    </row>
    <row r="73" spans="1:8" x14ac:dyDescent="0.25">
      <c r="A73" t="s">
        <v>44</v>
      </c>
      <c r="B73" t="s">
        <v>21</v>
      </c>
      <c r="C73" t="s">
        <v>33</v>
      </c>
      <c r="D73" t="s">
        <v>17</v>
      </c>
      <c r="E73" s="1">
        <v>852.07204512999999</v>
      </c>
      <c r="F73" s="1">
        <v>9477</v>
      </c>
      <c r="G73" s="1">
        <v>8075.3414857999996</v>
      </c>
      <c r="H73" s="1">
        <v>10878.658514000001</v>
      </c>
    </row>
    <row r="74" spans="1:8" x14ac:dyDescent="0.25">
      <c r="A74" t="s">
        <v>44</v>
      </c>
      <c r="B74" t="s">
        <v>21</v>
      </c>
      <c r="C74" t="s">
        <v>33</v>
      </c>
      <c r="D74" t="s">
        <v>4</v>
      </c>
      <c r="F74" s="1">
        <f>F72-F73</f>
        <v>4495</v>
      </c>
      <c r="G74" s="1">
        <f>G72-G73</f>
        <v>4809.7371392000005</v>
      </c>
      <c r="H74" s="1">
        <f>H72-H73</f>
        <v>4180.2628609999992</v>
      </c>
    </row>
    <row r="75" spans="1:8" x14ac:dyDescent="0.25">
      <c r="A75" t="s">
        <v>44</v>
      </c>
      <c r="B75" t="s">
        <v>21</v>
      </c>
      <c r="C75" t="s">
        <v>33</v>
      </c>
      <c r="D75" t="s">
        <v>18</v>
      </c>
      <c r="F75" s="1">
        <f>100*(F72/F73)</f>
        <v>147.43062150469558</v>
      </c>
      <c r="G75" s="1">
        <f>100*(G72/G73)</f>
        <v>159.56078944348832</v>
      </c>
      <c r="H75" s="1">
        <f>100*(H72/H73)</f>
        <v>138.42627154460564</v>
      </c>
    </row>
    <row r="76" spans="1:8" x14ac:dyDescent="0.25">
      <c r="A76" t="s">
        <v>44</v>
      </c>
      <c r="B76" t="s">
        <v>21</v>
      </c>
      <c r="C76" t="s">
        <v>33</v>
      </c>
      <c r="D76" t="s">
        <v>19</v>
      </c>
      <c r="E76" s="1">
        <v>1003.1455269</v>
      </c>
      <c r="F76" s="1">
        <v>10360</v>
      </c>
      <c r="G76" s="1">
        <v>8709.8256082999997</v>
      </c>
      <c r="H76" s="1">
        <v>12010.174392000001</v>
      </c>
    </row>
    <row r="77" spans="1:8" x14ac:dyDescent="0.25">
      <c r="A77" t="s">
        <v>44</v>
      </c>
      <c r="B77" t="s">
        <v>21</v>
      </c>
      <c r="C77" t="s">
        <v>33</v>
      </c>
      <c r="D77" t="s">
        <v>20</v>
      </c>
      <c r="F77" s="1">
        <f>100*(F76/F73)</f>
        <v>109.31729450247968</v>
      </c>
      <c r="G77" s="1">
        <f>100*(G76/G73)</f>
        <v>107.8570562448127</v>
      </c>
      <c r="H77" s="1">
        <f>100*(H76/H73)</f>
        <v>110.40124457021815</v>
      </c>
    </row>
    <row r="78" spans="1:8" x14ac:dyDescent="0.25">
      <c r="A78" t="s">
        <v>44</v>
      </c>
      <c r="B78" t="s">
        <v>21</v>
      </c>
      <c r="C78" t="s">
        <v>33</v>
      </c>
      <c r="D78" t="s">
        <v>5</v>
      </c>
      <c r="F78" s="1">
        <f>F76-F73</f>
        <v>883</v>
      </c>
      <c r="G78" s="1">
        <f>G76-G73</f>
        <v>634.48412250000001</v>
      </c>
      <c r="H78" s="1">
        <f>H76-H73</f>
        <v>1131.5158780000002</v>
      </c>
    </row>
    <row r="79" spans="1:8" x14ac:dyDescent="0.25">
      <c r="A79" t="s">
        <v>44</v>
      </c>
      <c r="B79" t="s">
        <v>21</v>
      </c>
      <c r="C79" t="s">
        <v>34</v>
      </c>
      <c r="D79" t="s">
        <v>16</v>
      </c>
      <c r="E79" s="1">
        <v>449.19421534999998</v>
      </c>
      <c r="F79" s="1">
        <v>23559</v>
      </c>
      <c r="G79" s="1">
        <v>22820.075516000001</v>
      </c>
      <c r="H79" s="1">
        <v>24297.924483999999</v>
      </c>
    </row>
    <row r="80" spans="1:8" x14ac:dyDescent="0.25">
      <c r="A80" t="s">
        <v>44</v>
      </c>
      <c r="B80" t="s">
        <v>21</v>
      </c>
      <c r="C80" t="s">
        <v>34</v>
      </c>
      <c r="D80" t="s">
        <v>17</v>
      </c>
      <c r="E80" s="1">
        <v>1076.9457735999999</v>
      </c>
      <c r="F80" s="1">
        <v>15448</v>
      </c>
      <c r="G80" s="1">
        <v>13676.424202</v>
      </c>
      <c r="H80" s="1">
        <v>17219.575798000002</v>
      </c>
    </row>
    <row r="81" spans="1:8" x14ac:dyDescent="0.25">
      <c r="A81" t="s">
        <v>44</v>
      </c>
      <c r="B81" t="s">
        <v>21</v>
      </c>
      <c r="C81" t="s">
        <v>34</v>
      </c>
      <c r="D81" t="s">
        <v>4</v>
      </c>
      <c r="E81" s="1">
        <v>2472.4380158384602</v>
      </c>
      <c r="F81" s="1">
        <f>F79-F80</f>
        <v>8111</v>
      </c>
      <c r="G81" s="1">
        <f>G79-G80</f>
        <v>9143.6513140000006</v>
      </c>
      <c r="H81" s="1">
        <f>H79-H80</f>
        <v>7078.3486859999975</v>
      </c>
    </row>
    <row r="82" spans="1:8" x14ac:dyDescent="0.25">
      <c r="A82" t="s">
        <v>44</v>
      </c>
      <c r="B82" t="s">
        <v>21</v>
      </c>
      <c r="C82" t="s">
        <v>34</v>
      </c>
      <c r="D82" t="s">
        <v>18</v>
      </c>
      <c r="E82" s="1">
        <v>2558.6657985769202</v>
      </c>
      <c r="F82" s="1">
        <f>100*(F79/F80)</f>
        <v>152.50517866390473</v>
      </c>
      <c r="G82" s="1">
        <f>100*(G79/G80)</f>
        <v>166.8570320644402</v>
      </c>
      <c r="H82" s="1">
        <f>100*(H79/H80)</f>
        <v>141.10640569218972</v>
      </c>
    </row>
    <row r="83" spans="1:8" x14ac:dyDescent="0.25">
      <c r="A83" t="s">
        <v>44</v>
      </c>
      <c r="B83" t="s">
        <v>21</v>
      </c>
      <c r="C83" t="s">
        <v>34</v>
      </c>
      <c r="D83" t="s">
        <v>19</v>
      </c>
      <c r="E83" s="1">
        <v>1234.7572077</v>
      </c>
      <c r="F83" s="1">
        <v>16390</v>
      </c>
      <c r="G83" s="1">
        <v>14358.824393000001</v>
      </c>
      <c r="H83" s="1">
        <v>18421.175607000001</v>
      </c>
    </row>
    <row r="84" spans="1:8" x14ac:dyDescent="0.25">
      <c r="A84" t="s">
        <v>44</v>
      </c>
      <c r="B84" t="s">
        <v>21</v>
      </c>
      <c r="C84" t="s">
        <v>34</v>
      </c>
      <c r="D84" t="s">
        <v>20</v>
      </c>
      <c r="F84" s="1">
        <f>100*(F83/F80)</f>
        <v>106.09787674779906</v>
      </c>
      <c r="G84" s="1">
        <f>100*(G83/G80)</f>
        <v>104.98960971757667</v>
      </c>
      <c r="H84" s="1">
        <f>100*(H83/H80)</f>
        <v>106.97810342772533</v>
      </c>
    </row>
    <row r="85" spans="1:8" x14ac:dyDescent="0.25">
      <c r="A85" t="s">
        <v>44</v>
      </c>
      <c r="B85" t="s">
        <v>21</v>
      </c>
      <c r="C85" t="s">
        <v>34</v>
      </c>
      <c r="D85" t="s">
        <v>5</v>
      </c>
      <c r="F85" s="1">
        <f>F83-F80</f>
        <v>942</v>
      </c>
      <c r="G85" s="1">
        <f>G83-G80</f>
        <v>682.40019100000063</v>
      </c>
      <c r="H85" s="1">
        <f>H83-H80</f>
        <v>1201.5998089999994</v>
      </c>
    </row>
    <row r="86" spans="1:8" x14ac:dyDescent="0.25">
      <c r="A86" t="s">
        <v>44</v>
      </c>
      <c r="B86" t="s">
        <v>21</v>
      </c>
      <c r="C86" t="s">
        <v>35</v>
      </c>
      <c r="D86" t="s">
        <v>16</v>
      </c>
      <c r="E86" s="1">
        <v>619.23220739999999</v>
      </c>
      <c r="F86" s="1">
        <v>14867</v>
      </c>
      <c r="G86" s="1">
        <v>13848.363019</v>
      </c>
      <c r="H86" s="1">
        <v>15885.636981</v>
      </c>
    </row>
    <row r="87" spans="1:8" x14ac:dyDescent="0.25">
      <c r="A87" t="s">
        <v>44</v>
      </c>
      <c r="B87" t="s">
        <v>21</v>
      </c>
      <c r="C87" t="s">
        <v>35</v>
      </c>
      <c r="D87" t="s">
        <v>17</v>
      </c>
      <c r="E87" s="1">
        <v>927.25131725999995</v>
      </c>
      <c r="F87" s="1">
        <v>8032</v>
      </c>
      <c r="G87" s="1">
        <v>6506.6715831000001</v>
      </c>
      <c r="H87" s="1">
        <v>9557.3284168999999</v>
      </c>
    </row>
    <row r="88" spans="1:8" x14ac:dyDescent="0.25">
      <c r="A88" t="s">
        <v>44</v>
      </c>
      <c r="B88" t="s">
        <v>21</v>
      </c>
      <c r="C88" t="s">
        <v>35</v>
      </c>
      <c r="D88" t="s">
        <v>4</v>
      </c>
      <c r="E88" s="1">
        <v>2903.57692953077</v>
      </c>
      <c r="F88" s="1">
        <f>F86-F87</f>
        <v>6835</v>
      </c>
      <c r="G88" s="1">
        <f>G86-G87</f>
        <v>7341.6914359000002</v>
      </c>
      <c r="H88" s="1">
        <f>H86-H87</f>
        <v>6328.3085640999998</v>
      </c>
    </row>
    <row r="89" spans="1:8" x14ac:dyDescent="0.25">
      <c r="A89" t="s">
        <v>44</v>
      </c>
      <c r="B89" t="s">
        <v>21</v>
      </c>
      <c r="C89" t="s">
        <v>35</v>
      </c>
      <c r="D89" t="s">
        <v>18</v>
      </c>
      <c r="E89" s="1">
        <v>2989.8047122692301</v>
      </c>
      <c r="F89" s="1">
        <f>100*(F86/F87)</f>
        <v>185.09711155378486</v>
      </c>
      <c r="G89" s="1">
        <f>100*(G86/G87)</f>
        <v>212.83328722120888</v>
      </c>
      <c r="H89" s="1">
        <f>100*(H86/H87)</f>
        <v>166.21420012008585</v>
      </c>
    </row>
    <row r="90" spans="1:8" x14ac:dyDescent="0.25">
      <c r="A90" t="s">
        <v>44</v>
      </c>
      <c r="B90" t="s">
        <v>21</v>
      </c>
      <c r="C90" t="s">
        <v>35</v>
      </c>
      <c r="D90" t="s">
        <v>19</v>
      </c>
      <c r="E90" s="1">
        <v>1076.3420377</v>
      </c>
      <c r="F90" s="1">
        <v>8935</v>
      </c>
      <c r="G90" s="1">
        <v>7164.4173480999998</v>
      </c>
      <c r="H90" s="1">
        <v>10705.582651999999</v>
      </c>
    </row>
    <row r="91" spans="1:8" x14ac:dyDescent="0.25">
      <c r="A91" t="s">
        <v>44</v>
      </c>
      <c r="B91" t="s">
        <v>21</v>
      </c>
      <c r="C91" t="s">
        <v>35</v>
      </c>
      <c r="D91" t="s">
        <v>20</v>
      </c>
      <c r="F91" s="1">
        <f>100*(F90/F87)</f>
        <v>111.24252988047809</v>
      </c>
      <c r="G91" s="1">
        <f>100*(G90/G87)</f>
        <v>110.10878997963236</v>
      </c>
      <c r="H91" s="1">
        <f>100*(H90/H87)</f>
        <v>112.01438503535745</v>
      </c>
    </row>
    <row r="92" spans="1:8" x14ac:dyDescent="0.25">
      <c r="A92" t="s">
        <v>44</v>
      </c>
      <c r="B92" t="s">
        <v>21</v>
      </c>
      <c r="C92" t="s">
        <v>35</v>
      </c>
      <c r="D92" t="s">
        <v>5</v>
      </c>
      <c r="F92" s="1">
        <f>F90-F87</f>
        <v>903</v>
      </c>
      <c r="G92" s="1">
        <f>G90-G87</f>
        <v>657.74576499999966</v>
      </c>
      <c r="H92" s="1">
        <f>H90-H87</f>
        <v>1148.2542350999993</v>
      </c>
    </row>
    <row r="93" spans="1:8" x14ac:dyDescent="0.25">
      <c r="A93" t="s">
        <v>44</v>
      </c>
      <c r="B93" t="s">
        <v>21</v>
      </c>
      <c r="C93" t="s">
        <v>36</v>
      </c>
      <c r="D93" t="s">
        <v>16</v>
      </c>
      <c r="E93" s="1">
        <v>370.13439176000003</v>
      </c>
      <c r="F93" s="1">
        <v>9590</v>
      </c>
      <c r="G93" s="1">
        <v>8981.1289256</v>
      </c>
      <c r="H93" s="1">
        <v>10198.871074000001</v>
      </c>
    </row>
    <row r="94" spans="1:8" x14ac:dyDescent="0.25">
      <c r="A94" t="s">
        <v>44</v>
      </c>
      <c r="B94" t="s">
        <v>21</v>
      </c>
      <c r="C94" t="s">
        <v>36</v>
      </c>
      <c r="D94" t="s">
        <v>17</v>
      </c>
      <c r="E94" s="1">
        <v>724.19104988000004</v>
      </c>
      <c r="F94" s="1">
        <v>5262</v>
      </c>
      <c r="G94" s="1">
        <v>4070.7057229000002</v>
      </c>
      <c r="H94" s="1">
        <v>6453.2942770999998</v>
      </c>
    </row>
    <row r="95" spans="1:8" x14ac:dyDescent="0.25">
      <c r="A95" t="s">
        <v>44</v>
      </c>
      <c r="B95" t="s">
        <v>21</v>
      </c>
      <c r="C95" t="s">
        <v>36</v>
      </c>
      <c r="D95" t="s">
        <v>4</v>
      </c>
      <c r="E95" s="1">
        <v>3334.7158432230799</v>
      </c>
      <c r="F95" s="1">
        <f>F93-F94</f>
        <v>4328</v>
      </c>
      <c r="G95" s="1">
        <f>G93-G94</f>
        <v>4910.4232026999998</v>
      </c>
      <c r="H95" s="1">
        <f>H93-H94</f>
        <v>3745.5767969000008</v>
      </c>
    </row>
    <row r="96" spans="1:8" x14ac:dyDescent="0.25">
      <c r="A96" t="s">
        <v>44</v>
      </c>
      <c r="B96" t="s">
        <v>21</v>
      </c>
      <c r="C96" t="s">
        <v>36</v>
      </c>
      <c r="D96" t="s">
        <v>18</v>
      </c>
      <c r="E96" s="1">
        <v>3420.94362596154</v>
      </c>
      <c r="F96" s="1">
        <f>100*(F93/F94)</f>
        <v>182.25009502090458</v>
      </c>
      <c r="G96" s="1">
        <f>100*(G93/G94)</f>
        <v>220.6283022394893</v>
      </c>
      <c r="H96" s="1">
        <f>100*(H93/H94)</f>
        <v>158.04131403384875</v>
      </c>
    </row>
    <row r="97" spans="1:8" x14ac:dyDescent="0.25">
      <c r="A97" t="s">
        <v>44</v>
      </c>
      <c r="B97" t="s">
        <v>21</v>
      </c>
      <c r="C97" t="s">
        <v>36</v>
      </c>
      <c r="D97" t="s">
        <v>19</v>
      </c>
      <c r="E97" s="1">
        <v>842.36378789000003</v>
      </c>
      <c r="F97" s="1">
        <v>5709</v>
      </c>
      <c r="G97" s="1">
        <v>4323.3115688999997</v>
      </c>
      <c r="H97" s="1">
        <v>7094.6884311000003</v>
      </c>
    </row>
    <row r="98" spans="1:8" x14ac:dyDescent="0.25">
      <c r="A98" t="s">
        <v>44</v>
      </c>
      <c r="B98" t="s">
        <v>21</v>
      </c>
      <c r="C98" t="s">
        <v>36</v>
      </c>
      <c r="D98" t="s">
        <v>20</v>
      </c>
      <c r="F98" s="1">
        <f>100*(F97/F94)</f>
        <v>108.49486887115165</v>
      </c>
      <c r="G98" s="1">
        <f>100*(G97/G94)</f>
        <v>106.20545583973191</v>
      </c>
      <c r="H98" s="1">
        <f>100*(H97/H94)</f>
        <v>109.93901914989428</v>
      </c>
    </row>
    <row r="99" spans="1:8" x14ac:dyDescent="0.25">
      <c r="A99" t="s">
        <v>44</v>
      </c>
      <c r="B99" t="s">
        <v>21</v>
      </c>
      <c r="C99" t="s">
        <v>36</v>
      </c>
      <c r="D99" t="s">
        <v>5</v>
      </c>
      <c r="F99" s="1">
        <f>F97-F94</f>
        <v>447</v>
      </c>
      <c r="G99" s="1">
        <f>G97-G94</f>
        <v>252.60584599999947</v>
      </c>
      <c r="H99" s="1">
        <f>H97-H94</f>
        <v>641.39415400000053</v>
      </c>
    </row>
    <row r="100" spans="1:8" x14ac:dyDescent="0.25">
      <c r="A100" t="s">
        <v>44</v>
      </c>
      <c r="B100" t="s">
        <v>21</v>
      </c>
      <c r="C100" t="s">
        <v>37</v>
      </c>
      <c r="D100" t="s">
        <v>16</v>
      </c>
      <c r="E100" s="1">
        <v>812.33131201000003</v>
      </c>
      <c r="F100" s="1">
        <v>65179</v>
      </c>
      <c r="G100" s="1">
        <v>63842.714992000001</v>
      </c>
      <c r="H100" s="1">
        <v>66515.285008000006</v>
      </c>
    </row>
    <row r="101" spans="1:8" x14ac:dyDescent="0.25">
      <c r="A101" t="s">
        <v>44</v>
      </c>
      <c r="B101" t="s">
        <v>21</v>
      </c>
      <c r="C101" t="s">
        <v>37</v>
      </c>
      <c r="D101" t="s">
        <v>17</v>
      </c>
      <c r="E101" s="1">
        <v>1746.1871240999999</v>
      </c>
      <c r="F101" s="1">
        <v>42392</v>
      </c>
      <c r="G101" s="1">
        <v>39519.522181</v>
      </c>
      <c r="H101" s="1">
        <v>45264.477819</v>
      </c>
    </row>
    <row r="102" spans="1:8" x14ac:dyDescent="0.25">
      <c r="A102" t="s">
        <v>44</v>
      </c>
      <c r="B102" t="s">
        <v>21</v>
      </c>
      <c r="C102" t="s">
        <v>37</v>
      </c>
      <c r="D102" t="s">
        <v>4</v>
      </c>
      <c r="E102" s="1">
        <v>3765.8547569153802</v>
      </c>
      <c r="F102" s="1">
        <f>F100-F101</f>
        <v>22787</v>
      </c>
      <c r="G102" s="1">
        <f>G100-G101</f>
        <v>24323.192811000001</v>
      </c>
      <c r="H102" s="1">
        <f>H100-H101</f>
        <v>21250.807189000006</v>
      </c>
    </row>
    <row r="103" spans="1:8" x14ac:dyDescent="0.25">
      <c r="A103" t="s">
        <v>44</v>
      </c>
      <c r="B103" t="s">
        <v>21</v>
      </c>
      <c r="C103" t="s">
        <v>37</v>
      </c>
      <c r="D103" t="s">
        <v>18</v>
      </c>
      <c r="E103" s="1">
        <v>3852.0825396538398</v>
      </c>
      <c r="F103" s="1">
        <f>100*(F100/F101)</f>
        <v>153.75306661634272</v>
      </c>
      <c r="G103" s="1">
        <f>100*(G100/G101)</f>
        <v>161.54728465490908</v>
      </c>
      <c r="H103" s="1">
        <f>100*(H100/H101)</f>
        <v>146.94808868441177</v>
      </c>
    </row>
    <row r="104" spans="1:8" x14ac:dyDescent="0.25">
      <c r="A104" t="s">
        <v>44</v>
      </c>
      <c r="B104" t="s">
        <v>21</v>
      </c>
      <c r="C104" t="s">
        <v>37</v>
      </c>
      <c r="D104" t="s">
        <v>19</v>
      </c>
      <c r="E104" s="1">
        <v>2019.2421902999999</v>
      </c>
      <c r="F104" s="1">
        <v>47145</v>
      </c>
      <c r="G104" s="1">
        <v>43823.346597000003</v>
      </c>
      <c r="H104" s="1">
        <v>50466.653402999997</v>
      </c>
    </row>
    <row r="105" spans="1:8" x14ac:dyDescent="0.25">
      <c r="A105" t="s">
        <v>44</v>
      </c>
      <c r="B105" t="s">
        <v>21</v>
      </c>
      <c r="C105" t="s">
        <v>37</v>
      </c>
      <c r="D105" t="s">
        <v>20</v>
      </c>
      <c r="F105" s="1">
        <f>100*(F104/F101)</f>
        <v>111.21202113606341</v>
      </c>
      <c r="G105" s="1">
        <f>100*(G104/G101)</f>
        <v>110.89037563837039</v>
      </c>
      <c r="H105" s="1">
        <f>100*(H104/H101)</f>
        <v>111.49284347165573</v>
      </c>
    </row>
    <row r="106" spans="1:8" x14ac:dyDescent="0.25">
      <c r="A106" t="s">
        <v>44</v>
      </c>
      <c r="B106" t="s">
        <v>21</v>
      </c>
      <c r="C106" t="s">
        <v>37</v>
      </c>
      <c r="D106" t="s">
        <v>5</v>
      </c>
      <c r="F106" s="1">
        <f>F104-F101</f>
        <v>4753</v>
      </c>
      <c r="G106" s="1">
        <f>G104-G101</f>
        <v>4303.8244160000031</v>
      </c>
      <c r="H106" s="1">
        <f>H104-H101</f>
        <v>5202.1755839999969</v>
      </c>
    </row>
    <row r="107" spans="1:8" x14ac:dyDescent="0.25">
      <c r="A107" t="s">
        <v>44</v>
      </c>
      <c r="B107" t="s">
        <v>21</v>
      </c>
      <c r="C107" t="s">
        <v>38</v>
      </c>
      <c r="D107" t="s">
        <v>16</v>
      </c>
      <c r="E107" s="1">
        <v>1400.3711977999999</v>
      </c>
      <c r="F107" s="1">
        <v>53560</v>
      </c>
      <c r="G107" s="1">
        <v>51256.389380000001</v>
      </c>
      <c r="H107" s="1">
        <v>55863.610619999999</v>
      </c>
    </row>
    <row r="108" spans="1:8" x14ac:dyDescent="0.25">
      <c r="A108" t="s">
        <v>44</v>
      </c>
      <c r="B108" t="s">
        <v>21</v>
      </c>
      <c r="C108" t="s">
        <v>38</v>
      </c>
      <c r="D108" t="s">
        <v>17</v>
      </c>
      <c r="E108" s="1">
        <v>1631.3084188</v>
      </c>
      <c r="F108" s="1">
        <v>35379</v>
      </c>
      <c r="G108" s="1">
        <v>32695.497651000001</v>
      </c>
      <c r="H108" s="1">
        <v>38062.502349000002</v>
      </c>
    </row>
    <row r="109" spans="1:8" x14ac:dyDescent="0.25">
      <c r="A109" t="s">
        <v>44</v>
      </c>
      <c r="B109" t="s">
        <v>21</v>
      </c>
      <c r="C109" t="s">
        <v>38</v>
      </c>
      <c r="D109" t="s">
        <v>4</v>
      </c>
      <c r="E109" s="1">
        <v>4196.9936706076896</v>
      </c>
      <c r="F109" s="1">
        <f>F107-F108</f>
        <v>18181</v>
      </c>
      <c r="G109" s="1">
        <f>G107-G108</f>
        <v>18560.891728999999</v>
      </c>
      <c r="H109" s="1">
        <f>H107-H108</f>
        <v>17801.108270999997</v>
      </c>
    </row>
    <row r="110" spans="1:8" x14ac:dyDescent="0.25">
      <c r="A110" t="s">
        <v>44</v>
      </c>
      <c r="B110" t="s">
        <v>21</v>
      </c>
      <c r="C110" t="s">
        <v>38</v>
      </c>
      <c r="D110" t="s">
        <v>18</v>
      </c>
      <c r="E110" s="1">
        <v>4283.2214533461502</v>
      </c>
      <c r="F110" s="1">
        <f>100*(F107/F108)</f>
        <v>151.38924220582831</v>
      </c>
      <c r="G110" s="1">
        <f>100*(G107/G108)</f>
        <v>156.76895310517565</v>
      </c>
      <c r="H110" s="1">
        <f>100*(H107/H108)</f>
        <v>146.76809766152351</v>
      </c>
    </row>
    <row r="111" spans="1:8" x14ac:dyDescent="0.25">
      <c r="A111" t="s">
        <v>44</v>
      </c>
      <c r="B111" t="s">
        <v>21</v>
      </c>
      <c r="C111" t="s">
        <v>38</v>
      </c>
      <c r="D111" t="s">
        <v>19</v>
      </c>
      <c r="E111" s="1">
        <v>1980.8229424000001</v>
      </c>
      <c r="F111" s="1">
        <v>40750</v>
      </c>
      <c r="G111" s="1">
        <v>37491.546260000003</v>
      </c>
      <c r="H111" s="1">
        <v>44008.453739999997</v>
      </c>
    </row>
    <row r="112" spans="1:8" x14ac:dyDescent="0.25">
      <c r="A112" t="s">
        <v>44</v>
      </c>
      <c r="B112" t="s">
        <v>21</v>
      </c>
      <c r="C112" t="s">
        <v>38</v>
      </c>
      <c r="D112" t="s">
        <v>20</v>
      </c>
      <c r="F112" s="1">
        <f>100*(F111/F108)</f>
        <v>115.18132225331412</v>
      </c>
      <c r="G112" s="1">
        <f>100*(G111/G108)</f>
        <v>114.66883501879749</v>
      </c>
      <c r="H112" s="1">
        <f>100*(H111/H108)</f>
        <v>115.62154620440033</v>
      </c>
    </row>
    <row r="113" spans="1:8" x14ac:dyDescent="0.25">
      <c r="A113" t="s">
        <v>44</v>
      </c>
      <c r="B113" t="s">
        <v>21</v>
      </c>
      <c r="C113" t="s">
        <v>38</v>
      </c>
      <c r="D113" t="s">
        <v>5</v>
      </c>
      <c r="F113" s="1">
        <f>F111-F108</f>
        <v>5371</v>
      </c>
      <c r="G113" s="1">
        <f>G111-G108</f>
        <v>4796.0486090000013</v>
      </c>
      <c r="H113" s="1">
        <f>H111-H108</f>
        <v>5945.9513909999951</v>
      </c>
    </row>
    <row r="114" spans="1:8" x14ac:dyDescent="0.25">
      <c r="A114" t="s">
        <v>44</v>
      </c>
      <c r="B114" t="s">
        <v>21</v>
      </c>
      <c r="C114" t="s">
        <v>39</v>
      </c>
      <c r="D114" t="s">
        <v>16</v>
      </c>
      <c r="E114" s="1">
        <v>1350.3157209999999</v>
      </c>
      <c r="F114" s="1">
        <v>49301</v>
      </c>
      <c r="G114" s="1">
        <v>47079.730639000001</v>
      </c>
      <c r="H114" s="1">
        <v>51522.269360999999</v>
      </c>
    </row>
    <row r="115" spans="1:8" x14ac:dyDescent="0.25">
      <c r="A115" t="s">
        <v>44</v>
      </c>
      <c r="B115" t="s">
        <v>21</v>
      </c>
      <c r="C115" t="s">
        <v>39</v>
      </c>
      <c r="D115" t="s">
        <v>17</v>
      </c>
      <c r="E115" s="1">
        <v>1638.1021138999999</v>
      </c>
      <c r="F115" s="1">
        <v>34534</v>
      </c>
      <c r="G115" s="1">
        <v>31839.322023000001</v>
      </c>
      <c r="H115" s="1">
        <v>37228.677976999999</v>
      </c>
    </row>
    <row r="116" spans="1:8" x14ac:dyDescent="0.25">
      <c r="A116" t="s">
        <v>44</v>
      </c>
      <c r="B116" t="s">
        <v>21</v>
      </c>
      <c r="C116" t="s">
        <v>39</v>
      </c>
      <c r="D116" t="s">
        <v>4</v>
      </c>
      <c r="E116" s="1">
        <v>4628.1325843000004</v>
      </c>
      <c r="F116" s="1">
        <f>F114-F115</f>
        <v>14767</v>
      </c>
      <c r="G116" s="1">
        <f>G114-G115</f>
        <v>15240.408616000001</v>
      </c>
      <c r="H116" s="1">
        <f>H114-H115</f>
        <v>14293.591383999999</v>
      </c>
    </row>
    <row r="117" spans="1:8" x14ac:dyDescent="0.25">
      <c r="A117" t="s">
        <v>44</v>
      </c>
      <c r="B117" t="s">
        <v>21</v>
      </c>
      <c r="C117" t="s">
        <v>39</v>
      </c>
      <c r="D117" t="s">
        <v>18</v>
      </c>
      <c r="E117" s="1">
        <v>4714.36036703846</v>
      </c>
      <c r="F117" s="1">
        <f>100*(F114/F115)</f>
        <v>142.7607575143337</v>
      </c>
      <c r="G117" s="1">
        <f>100*(G114/G115)</f>
        <v>147.86662418562392</v>
      </c>
      <c r="H117" s="1">
        <f>100*(H114/H115)</f>
        <v>138.39403427871017</v>
      </c>
    </row>
    <row r="118" spans="1:8" x14ac:dyDescent="0.25">
      <c r="A118" t="s">
        <v>44</v>
      </c>
      <c r="B118" t="s">
        <v>21</v>
      </c>
      <c r="C118" t="s">
        <v>39</v>
      </c>
      <c r="D118" t="s">
        <v>19</v>
      </c>
      <c r="E118" s="1">
        <v>1936.1427344000001</v>
      </c>
      <c r="F118" s="1">
        <v>36031</v>
      </c>
      <c r="G118" s="1">
        <v>32846.045202000001</v>
      </c>
      <c r="H118" s="1">
        <v>39215.954797999999</v>
      </c>
    </row>
    <row r="119" spans="1:8" x14ac:dyDescent="0.25">
      <c r="A119" t="s">
        <v>44</v>
      </c>
      <c r="B119" t="s">
        <v>21</v>
      </c>
      <c r="C119" t="s">
        <v>39</v>
      </c>
      <c r="D119" t="s">
        <v>20</v>
      </c>
      <c r="F119" s="1">
        <f>100*(F118/F115)</f>
        <v>104.33485840041699</v>
      </c>
      <c r="G119" s="1">
        <f>100*(G118/G115)</f>
        <v>103.16188635635133</v>
      </c>
      <c r="H119" s="1">
        <f>100*(H118/H115)</f>
        <v>105.33802683573063</v>
      </c>
    </row>
    <row r="120" spans="1:8" x14ac:dyDescent="0.25">
      <c r="A120" t="s">
        <v>44</v>
      </c>
      <c r="B120" t="s">
        <v>21</v>
      </c>
      <c r="C120" t="s">
        <v>39</v>
      </c>
      <c r="D120" t="s">
        <v>5</v>
      </c>
      <c r="F120" s="1">
        <f>F118-F115</f>
        <v>1497</v>
      </c>
      <c r="G120" s="1">
        <f>G118-G115</f>
        <v>1006.7231790000005</v>
      </c>
      <c r="H120" s="1">
        <f>H118-H115</f>
        <v>1987.2768209999995</v>
      </c>
    </row>
    <row r="121" spans="1:8" x14ac:dyDescent="0.25">
      <c r="A121" t="s">
        <v>44</v>
      </c>
      <c r="B121" t="s">
        <v>21</v>
      </c>
      <c r="C121" t="s">
        <v>40</v>
      </c>
      <c r="D121" t="s">
        <v>16</v>
      </c>
      <c r="E121" s="1">
        <v>595.85843832</v>
      </c>
      <c r="F121" s="1">
        <v>17108</v>
      </c>
      <c r="G121" s="1">
        <v>16127.812868999999</v>
      </c>
      <c r="H121" s="1">
        <v>18088.187130999999</v>
      </c>
    </row>
    <row r="122" spans="1:8" x14ac:dyDescent="0.25">
      <c r="A122" t="s">
        <v>44</v>
      </c>
      <c r="B122" t="s">
        <v>21</v>
      </c>
      <c r="C122" t="s">
        <v>40</v>
      </c>
      <c r="D122" t="s">
        <v>17</v>
      </c>
      <c r="E122" s="1">
        <v>967.33436696000001</v>
      </c>
      <c r="F122" s="1">
        <v>11342</v>
      </c>
      <c r="G122" s="1">
        <v>9750.7349663000005</v>
      </c>
      <c r="H122" s="1">
        <v>12933.265034</v>
      </c>
    </row>
    <row r="123" spans="1:8" x14ac:dyDescent="0.25">
      <c r="A123" t="s">
        <v>44</v>
      </c>
      <c r="B123" t="s">
        <v>21</v>
      </c>
      <c r="C123" t="s">
        <v>40</v>
      </c>
      <c r="D123" t="s">
        <v>4</v>
      </c>
      <c r="E123" s="1">
        <v>5059.2714979923103</v>
      </c>
      <c r="F123" s="1">
        <f>F121-F122</f>
        <v>5766</v>
      </c>
      <c r="G123" s="1">
        <f>G121-G122</f>
        <v>6377.077902699999</v>
      </c>
      <c r="H123" s="1">
        <f>H121-H122</f>
        <v>5154.9220969999988</v>
      </c>
    </row>
    <row r="124" spans="1:8" x14ac:dyDescent="0.25">
      <c r="A124" t="s">
        <v>44</v>
      </c>
      <c r="B124" t="s">
        <v>21</v>
      </c>
      <c r="C124" t="s">
        <v>40</v>
      </c>
      <c r="D124" t="s">
        <v>18</v>
      </c>
      <c r="E124" s="1">
        <v>5145.4992807307699</v>
      </c>
      <c r="F124" s="1">
        <f>100*(F121/F122)</f>
        <v>150.83759478046198</v>
      </c>
      <c r="G124" s="1">
        <f>100*(G121/G122)</f>
        <v>165.40099720421213</v>
      </c>
      <c r="H124" s="1">
        <f>100*(H121/H122)</f>
        <v>139.85785556430125</v>
      </c>
    </row>
    <row r="125" spans="1:8" x14ac:dyDescent="0.25">
      <c r="A125" t="s">
        <v>44</v>
      </c>
      <c r="B125" t="s">
        <v>21</v>
      </c>
      <c r="C125" t="s">
        <v>40</v>
      </c>
      <c r="D125" t="s">
        <v>19</v>
      </c>
      <c r="E125" s="1">
        <v>1112.9030602</v>
      </c>
      <c r="F125" s="1">
        <v>11506</v>
      </c>
      <c r="G125" s="1">
        <v>9675.2744660000008</v>
      </c>
      <c r="H125" s="1">
        <v>13336.725533999999</v>
      </c>
    </row>
    <row r="126" spans="1:8" x14ac:dyDescent="0.25">
      <c r="A126" t="s">
        <v>44</v>
      </c>
      <c r="B126" t="s">
        <v>21</v>
      </c>
      <c r="C126" t="s">
        <v>40</v>
      </c>
      <c r="D126" t="s">
        <v>20</v>
      </c>
      <c r="F126" s="1">
        <f>100*(F125/F122)</f>
        <v>101.44595309469229</v>
      </c>
      <c r="G126" s="1">
        <f>100*(G125/G122)</f>
        <v>99.226104487909865</v>
      </c>
      <c r="H126" s="1">
        <f>100*(H125/H122)</f>
        <v>103.11955642244514</v>
      </c>
    </row>
    <row r="127" spans="1:8" x14ac:dyDescent="0.25">
      <c r="A127" t="s">
        <v>44</v>
      </c>
      <c r="B127" t="s">
        <v>21</v>
      </c>
      <c r="C127" t="s">
        <v>40</v>
      </c>
      <c r="D127" t="s">
        <v>5</v>
      </c>
      <c r="F127" s="1">
        <f>F125-F122</f>
        <v>164</v>
      </c>
      <c r="G127" s="1">
        <f>G125-G122</f>
        <v>-75.460500299999694</v>
      </c>
      <c r="H127" s="1">
        <f>H125-H122</f>
        <v>403.46049999999923</v>
      </c>
    </row>
    <row r="128" spans="1:8" x14ac:dyDescent="0.25">
      <c r="A128" t="s">
        <v>44</v>
      </c>
      <c r="B128" t="s">
        <v>21</v>
      </c>
      <c r="C128" t="s">
        <v>41</v>
      </c>
      <c r="D128" t="s">
        <v>16</v>
      </c>
      <c r="E128" s="1">
        <v>1195.7798325000001</v>
      </c>
      <c r="F128" s="1">
        <v>39818</v>
      </c>
      <c r="G128" s="1">
        <v>37850.942175999997</v>
      </c>
      <c r="H128" s="1">
        <v>41785.057824000003</v>
      </c>
    </row>
    <row r="129" spans="1:8" x14ac:dyDescent="0.25">
      <c r="A129" t="s">
        <v>44</v>
      </c>
      <c r="B129" t="s">
        <v>21</v>
      </c>
      <c r="C129" t="s">
        <v>41</v>
      </c>
      <c r="D129" t="s">
        <v>17</v>
      </c>
      <c r="E129" s="1">
        <v>1426.4350156999999</v>
      </c>
      <c r="F129" s="1">
        <v>30844</v>
      </c>
      <c r="G129" s="1">
        <v>28497.514399</v>
      </c>
      <c r="H129" s="1">
        <v>33190.485601</v>
      </c>
    </row>
    <row r="130" spans="1:8" x14ac:dyDescent="0.25">
      <c r="A130" t="s">
        <v>44</v>
      </c>
      <c r="B130" t="s">
        <v>21</v>
      </c>
      <c r="C130" t="s">
        <v>41</v>
      </c>
      <c r="D130" t="s">
        <v>4</v>
      </c>
      <c r="E130" s="1">
        <v>5490.4104116846102</v>
      </c>
      <c r="F130" s="1">
        <f>F128-F129</f>
        <v>8974</v>
      </c>
      <c r="G130" s="1">
        <f>G128-G129</f>
        <v>9353.4277769999971</v>
      </c>
      <c r="H130" s="1">
        <f>H128-H129</f>
        <v>8594.5722230000029</v>
      </c>
    </row>
    <row r="131" spans="1:8" x14ac:dyDescent="0.25">
      <c r="A131" t="s">
        <v>44</v>
      </c>
      <c r="B131" t="s">
        <v>21</v>
      </c>
      <c r="C131" t="s">
        <v>41</v>
      </c>
      <c r="D131" t="s">
        <v>18</v>
      </c>
      <c r="E131" s="1">
        <v>5576.6381944230698</v>
      </c>
      <c r="F131" s="1">
        <f>100*(F128/F129)</f>
        <v>129.09479963688239</v>
      </c>
      <c r="G131" s="1">
        <f>100*(G128/G129)</f>
        <v>132.82190736371103</v>
      </c>
      <c r="H131" s="1">
        <f>100*(H128/H129)</f>
        <v>125.894686586752</v>
      </c>
    </row>
    <row r="132" spans="1:8" x14ac:dyDescent="0.25">
      <c r="A132" t="s">
        <v>44</v>
      </c>
      <c r="B132" t="s">
        <v>21</v>
      </c>
      <c r="C132" t="s">
        <v>41</v>
      </c>
      <c r="D132" t="s">
        <v>19</v>
      </c>
      <c r="E132" s="1">
        <v>1700.6332055</v>
      </c>
      <c r="F132" s="1">
        <v>30385</v>
      </c>
      <c r="G132" s="1">
        <v>27587.458376999999</v>
      </c>
      <c r="H132" s="1">
        <v>33182.541622999997</v>
      </c>
    </row>
    <row r="133" spans="1:8" x14ac:dyDescent="0.25">
      <c r="A133" t="s">
        <v>44</v>
      </c>
      <c r="B133" t="s">
        <v>21</v>
      </c>
      <c r="C133" t="s">
        <v>41</v>
      </c>
      <c r="D133" t="s">
        <v>20</v>
      </c>
      <c r="F133" s="1">
        <f>100*(F132/F129)</f>
        <v>98.511866165218521</v>
      </c>
      <c r="G133" s="1">
        <f>100*(G132/G129)</f>
        <v>96.806542461008689</v>
      </c>
      <c r="H133" s="1">
        <f>100*(H132/H129)</f>
        <v>99.9760654963127</v>
      </c>
    </row>
    <row r="134" spans="1:8" x14ac:dyDescent="0.25">
      <c r="A134" t="s">
        <v>44</v>
      </c>
      <c r="B134" t="s">
        <v>21</v>
      </c>
      <c r="C134" t="s">
        <v>41</v>
      </c>
      <c r="D134" t="s">
        <v>5</v>
      </c>
      <c r="F134" s="1">
        <f>F132-F129</f>
        <v>-459</v>
      </c>
      <c r="G134" s="1">
        <f>G132-G129</f>
        <v>-910.05602200000067</v>
      </c>
      <c r="H134" s="1">
        <f>H132-H129</f>
        <v>-7.9439780000029714</v>
      </c>
    </row>
    <row r="135" spans="1:8" x14ac:dyDescent="0.25">
      <c r="A135" t="s">
        <v>44</v>
      </c>
      <c r="B135" t="s">
        <v>50</v>
      </c>
      <c r="C135" t="s">
        <v>45</v>
      </c>
      <c r="D135" t="s">
        <v>16</v>
      </c>
      <c r="E135" s="1">
        <v>893.44677278999995</v>
      </c>
      <c r="F135" s="1">
        <v>45560</v>
      </c>
      <c r="G135" s="1">
        <v>44090.280058999997</v>
      </c>
      <c r="H135" s="1">
        <v>47029.719941000003</v>
      </c>
    </row>
    <row r="136" spans="1:8" x14ac:dyDescent="0.25">
      <c r="A136" t="s">
        <v>44</v>
      </c>
      <c r="B136" t="s">
        <v>50</v>
      </c>
      <c r="C136" t="s">
        <v>45</v>
      </c>
      <c r="D136" t="s">
        <v>17</v>
      </c>
      <c r="E136" s="1">
        <v>1410.7729999000001</v>
      </c>
      <c r="F136" s="1">
        <v>33962</v>
      </c>
      <c r="G136" s="1">
        <v>31641.278415000001</v>
      </c>
      <c r="H136" s="1">
        <v>36282.721584999999</v>
      </c>
    </row>
    <row r="137" spans="1:8" x14ac:dyDescent="0.25">
      <c r="A137" t="s">
        <v>44</v>
      </c>
      <c r="B137" t="s">
        <v>50</v>
      </c>
      <c r="C137" t="s">
        <v>45</v>
      </c>
      <c r="D137" t="s">
        <v>4</v>
      </c>
      <c r="F137" s="1">
        <f>F135-F136</f>
        <v>11598</v>
      </c>
      <c r="G137" s="1">
        <f>G135-G136</f>
        <v>12449.001643999996</v>
      </c>
      <c r="H137" s="1">
        <f>H135-H136</f>
        <v>10746.998356000004</v>
      </c>
    </row>
    <row r="138" spans="1:8" x14ac:dyDescent="0.25">
      <c r="A138" t="s">
        <v>44</v>
      </c>
      <c r="B138" t="s">
        <v>50</v>
      </c>
      <c r="C138" t="s">
        <v>45</v>
      </c>
      <c r="D138" t="s">
        <v>18</v>
      </c>
      <c r="F138" s="1">
        <f>100*(F135/F136)</f>
        <v>134.14993227725105</v>
      </c>
      <c r="G138" s="1">
        <f>100*(G135/G136)</f>
        <v>139.34418034796715</v>
      </c>
      <c r="H138" s="1">
        <f>100*(H135/H136)</f>
        <v>129.62015495674123</v>
      </c>
    </row>
    <row r="139" spans="1:8" x14ac:dyDescent="0.25">
      <c r="A139" t="s">
        <v>44</v>
      </c>
      <c r="B139" t="s">
        <v>50</v>
      </c>
      <c r="C139" t="s">
        <v>45</v>
      </c>
      <c r="D139" t="s">
        <v>19</v>
      </c>
      <c r="E139" s="1">
        <v>1626.8842281</v>
      </c>
      <c r="F139" s="1">
        <v>36093</v>
      </c>
      <c r="G139" s="1">
        <v>33416.775444999999</v>
      </c>
      <c r="H139" s="1">
        <v>38769.224555000001</v>
      </c>
    </row>
    <row r="140" spans="1:8" x14ac:dyDescent="0.25">
      <c r="A140" t="s">
        <v>44</v>
      </c>
      <c r="B140" t="s">
        <v>50</v>
      </c>
      <c r="C140" t="s">
        <v>45</v>
      </c>
      <c r="D140" t="s">
        <v>20</v>
      </c>
      <c r="F140" s="1">
        <f>100*(F139/F136)</f>
        <v>106.27465991402157</v>
      </c>
      <c r="G140" s="1">
        <f>100*(G139/G136)</f>
        <v>105.61133152305977</v>
      </c>
      <c r="H140" s="1">
        <f>100*(H139/H136)</f>
        <v>106.85313245913717</v>
      </c>
    </row>
    <row r="141" spans="1:8" x14ac:dyDescent="0.25">
      <c r="A141" t="s">
        <v>44</v>
      </c>
      <c r="B141" t="s">
        <v>50</v>
      </c>
      <c r="C141" t="s">
        <v>45</v>
      </c>
      <c r="D141" t="s">
        <v>5</v>
      </c>
      <c r="F141" s="1">
        <f>F139-F136</f>
        <v>2131</v>
      </c>
      <c r="G141" s="1">
        <f>G139-G136</f>
        <v>1775.4970299999986</v>
      </c>
      <c r="H141" s="1">
        <f>H139-H136</f>
        <v>2486.5029700000014</v>
      </c>
    </row>
    <row r="142" spans="1:8" x14ac:dyDescent="0.25">
      <c r="A142" t="s">
        <v>44</v>
      </c>
      <c r="B142" t="s">
        <v>50</v>
      </c>
      <c r="C142" t="s">
        <v>46</v>
      </c>
      <c r="D142" t="s">
        <v>16</v>
      </c>
      <c r="E142" s="1">
        <v>605.63622019000002</v>
      </c>
      <c r="F142" s="1">
        <v>41376</v>
      </c>
      <c r="G142" s="1">
        <v>40379.728417999999</v>
      </c>
      <c r="H142" s="1">
        <v>42372.271582000001</v>
      </c>
    </row>
    <row r="143" spans="1:8" x14ac:dyDescent="0.25">
      <c r="A143" t="s">
        <v>44</v>
      </c>
      <c r="B143" t="s">
        <v>50</v>
      </c>
      <c r="C143" t="s">
        <v>46</v>
      </c>
      <c r="D143" t="s">
        <v>17</v>
      </c>
      <c r="E143" s="1">
        <v>1414.4127137999999</v>
      </c>
      <c r="F143" s="1">
        <v>24829</v>
      </c>
      <c r="G143" s="1">
        <v>22502.291086000001</v>
      </c>
      <c r="H143" s="1">
        <v>27155.708913999999</v>
      </c>
    </row>
    <row r="144" spans="1:8" x14ac:dyDescent="0.25">
      <c r="A144" t="s">
        <v>44</v>
      </c>
      <c r="B144" t="s">
        <v>50</v>
      </c>
      <c r="C144" t="s">
        <v>46</v>
      </c>
      <c r="D144" t="s">
        <v>4</v>
      </c>
      <c r="F144" s="1">
        <f>F142-F143</f>
        <v>16547</v>
      </c>
      <c r="G144" s="1">
        <f>G142-G143</f>
        <v>17877.437331999998</v>
      </c>
      <c r="H144" s="1">
        <f>H142-H143</f>
        <v>15216.562668000002</v>
      </c>
    </row>
    <row r="145" spans="1:8" x14ac:dyDescent="0.25">
      <c r="A145" t="s">
        <v>44</v>
      </c>
      <c r="B145" t="s">
        <v>50</v>
      </c>
      <c r="C145" t="s">
        <v>46</v>
      </c>
      <c r="D145" t="s">
        <v>18</v>
      </c>
      <c r="F145" s="1">
        <f>100*(F142/F143)</f>
        <v>166.6438438922228</v>
      </c>
      <c r="G145" s="1">
        <f>100*(G142/G143)</f>
        <v>179.44718723829237</v>
      </c>
      <c r="H145" s="1">
        <f>100*(H142/H143)</f>
        <v>156.03448879272369</v>
      </c>
    </row>
    <row r="146" spans="1:8" x14ac:dyDescent="0.25">
      <c r="A146" t="s">
        <v>44</v>
      </c>
      <c r="B146" t="s">
        <v>50</v>
      </c>
      <c r="C146" t="s">
        <v>46</v>
      </c>
      <c r="D146" t="s">
        <v>19</v>
      </c>
      <c r="E146" s="1">
        <v>1644.2777552</v>
      </c>
      <c r="F146" s="1">
        <v>28582</v>
      </c>
      <c r="G146" s="1">
        <v>25877.163092999999</v>
      </c>
      <c r="H146" s="1">
        <v>31286.836907000001</v>
      </c>
    </row>
    <row r="147" spans="1:8" x14ac:dyDescent="0.25">
      <c r="A147" t="s">
        <v>44</v>
      </c>
      <c r="B147" t="s">
        <v>50</v>
      </c>
      <c r="C147" t="s">
        <v>46</v>
      </c>
      <c r="D147" t="s">
        <v>20</v>
      </c>
      <c r="F147" s="1">
        <f>100*(F146/F143)</f>
        <v>115.11538926255589</v>
      </c>
      <c r="G147" s="1">
        <f>100*(G146/G143)</f>
        <v>114.99790396498651</v>
      </c>
      <c r="H147" s="1">
        <f>100*(H146/H143)</f>
        <v>115.21274221226543</v>
      </c>
    </row>
    <row r="148" spans="1:8" x14ac:dyDescent="0.25">
      <c r="A148" t="s">
        <v>44</v>
      </c>
      <c r="B148" t="s">
        <v>50</v>
      </c>
      <c r="C148" t="s">
        <v>46</v>
      </c>
      <c r="D148" t="s">
        <v>5</v>
      </c>
      <c r="F148" s="1">
        <f>F146-F143</f>
        <v>3753</v>
      </c>
      <c r="G148" s="1">
        <f>G146-G143</f>
        <v>3374.8720069999981</v>
      </c>
      <c r="H148" s="1">
        <f>H146-H143</f>
        <v>4131.1279930000019</v>
      </c>
    </row>
    <row r="149" spans="1:8" x14ac:dyDescent="0.25">
      <c r="A149" t="s">
        <v>44</v>
      </c>
      <c r="B149" t="s">
        <v>50</v>
      </c>
      <c r="C149" t="s">
        <v>47</v>
      </c>
      <c r="D149" t="s">
        <v>16</v>
      </c>
      <c r="E149" s="1">
        <v>1149.4059741999999</v>
      </c>
      <c r="F149" s="1">
        <v>39894</v>
      </c>
      <c r="G149" s="1">
        <v>38003.227172999999</v>
      </c>
      <c r="H149" s="1">
        <v>41784.772827000001</v>
      </c>
    </row>
    <row r="150" spans="1:8" x14ac:dyDescent="0.25">
      <c r="A150" t="s">
        <v>44</v>
      </c>
      <c r="B150" t="s">
        <v>50</v>
      </c>
      <c r="C150" t="s">
        <v>47</v>
      </c>
      <c r="D150" t="s">
        <v>17</v>
      </c>
      <c r="E150" s="1">
        <v>1356.4237622999999</v>
      </c>
      <c r="F150" s="1">
        <v>26385</v>
      </c>
      <c r="G150" s="1">
        <v>24153.682911</v>
      </c>
      <c r="H150" s="1">
        <v>28616.317089</v>
      </c>
    </row>
    <row r="151" spans="1:8" x14ac:dyDescent="0.25">
      <c r="A151" t="s">
        <v>44</v>
      </c>
      <c r="B151" t="s">
        <v>50</v>
      </c>
      <c r="C151" t="s">
        <v>47</v>
      </c>
      <c r="D151" t="s">
        <v>4</v>
      </c>
      <c r="F151" s="1">
        <f>F149-F150</f>
        <v>13509</v>
      </c>
      <c r="G151" s="1">
        <f>G149-G150</f>
        <v>13849.544261999999</v>
      </c>
      <c r="H151" s="1">
        <f>H149-H150</f>
        <v>13168.455738000001</v>
      </c>
    </row>
    <row r="152" spans="1:8" x14ac:dyDescent="0.25">
      <c r="A152" t="s">
        <v>44</v>
      </c>
      <c r="B152" t="s">
        <v>50</v>
      </c>
      <c r="C152" t="s">
        <v>47</v>
      </c>
      <c r="D152" t="s">
        <v>18</v>
      </c>
      <c r="F152" s="1">
        <f>100*(F149/F150)</f>
        <v>151.19954519613415</v>
      </c>
      <c r="G152" s="1">
        <f>100*(G149/G150)</f>
        <v>157.33926504306589</v>
      </c>
      <c r="H152" s="1">
        <f>100*(H149/H150)</f>
        <v>146.01729739380721</v>
      </c>
    </row>
    <row r="153" spans="1:8" x14ac:dyDescent="0.25">
      <c r="A153" t="s">
        <v>44</v>
      </c>
      <c r="B153" t="s">
        <v>50</v>
      </c>
      <c r="C153" t="s">
        <v>47</v>
      </c>
      <c r="D153" t="s">
        <v>19</v>
      </c>
      <c r="E153" s="1">
        <v>1686.5545709</v>
      </c>
      <c r="F153" s="1">
        <v>30325</v>
      </c>
      <c r="G153" s="1">
        <v>27550.617730999998</v>
      </c>
      <c r="H153" s="1">
        <v>33099.382269000002</v>
      </c>
    </row>
    <row r="154" spans="1:8" x14ac:dyDescent="0.25">
      <c r="A154" t="s">
        <v>44</v>
      </c>
      <c r="B154" t="s">
        <v>50</v>
      </c>
      <c r="C154" t="s">
        <v>47</v>
      </c>
      <c r="D154" t="s">
        <v>20</v>
      </c>
      <c r="F154" s="1">
        <f>100*(F153/F150)</f>
        <v>114.93272692817888</v>
      </c>
      <c r="G154" s="1">
        <f>100*(G153/G150)</f>
        <v>114.06383793526153</v>
      </c>
      <c r="H154" s="1">
        <f>100*(H153/H150)</f>
        <v>115.66611512605608</v>
      </c>
    </row>
    <row r="155" spans="1:8" x14ac:dyDescent="0.25">
      <c r="A155" t="s">
        <v>44</v>
      </c>
      <c r="B155" t="s">
        <v>50</v>
      </c>
      <c r="C155" t="s">
        <v>47</v>
      </c>
      <c r="D155" t="s">
        <v>5</v>
      </c>
      <c r="F155" s="1">
        <f>F153-F150</f>
        <v>3940</v>
      </c>
      <c r="G155" s="1">
        <f>G153-G150</f>
        <v>3396.9348199999986</v>
      </c>
      <c r="H155" s="1">
        <f>H153-H150</f>
        <v>4483.0651800000014</v>
      </c>
    </row>
    <row r="156" spans="1:8" x14ac:dyDescent="0.25">
      <c r="A156" t="s">
        <v>44</v>
      </c>
      <c r="B156" t="s">
        <v>50</v>
      </c>
      <c r="C156" t="s">
        <v>48</v>
      </c>
      <c r="D156" t="s">
        <v>16</v>
      </c>
      <c r="E156" s="1">
        <v>1145.2417997</v>
      </c>
      <c r="F156" s="1">
        <v>33577</v>
      </c>
      <c r="G156" s="1">
        <v>31693.077238999998</v>
      </c>
      <c r="H156" s="1">
        <v>35460.922761000002</v>
      </c>
    </row>
    <row r="157" spans="1:8" x14ac:dyDescent="0.25">
      <c r="A157" t="s">
        <v>44</v>
      </c>
      <c r="B157" t="s">
        <v>50</v>
      </c>
      <c r="C157" t="s">
        <v>48</v>
      </c>
      <c r="D157" t="s">
        <v>17</v>
      </c>
      <c r="E157" s="1">
        <v>1342.7917531000001</v>
      </c>
      <c r="F157" s="1">
        <v>24110</v>
      </c>
      <c r="G157" s="1">
        <v>21901.107565999999</v>
      </c>
      <c r="H157" s="1">
        <v>26318.892434000001</v>
      </c>
    </row>
    <row r="158" spans="1:8" x14ac:dyDescent="0.25">
      <c r="A158" t="s">
        <v>44</v>
      </c>
      <c r="B158" t="s">
        <v>50</v>
      </c>
      <c r="C158" t="s">
        <v>48</v>
      </c>
      <c r="D158" t="s">
        <v>4</v>
      </c>
      <c r="F158" s="1">
        <f>F156-F157</f>
        <v>9467</v>
      </c>
      <c r="G158" s="1">
        <f>G156-G157</f>
        <v>9791.9696729999996</v>
      </c>
      <c r="H158" s="1">
        <f>H156-H157</f>
        <v>9142.0303270000004</v>
      </c>
    </row>
    <row r="159" spans="1:8" x14ac:dyDescent="0.25">
      <c r="A159" t="s">
        <v>44</v>
      </c>
      <c r="B159" t="s">
        <v>50</v>
      </c>
      <c r="C159" t="s">
        <v>48</v>
      </c>
      <c r="D159" t="s">
        <v>18</v>
      </c>
      <c r="F159" s="1">
        <f>100*(F156/F157)</f>
        <v>139.2658647863957</v>
      </c>
      <c r="G159" s="1">
        <f>100*(G156/G157)</f>
        <v>144.70992913710617</v>
      </c>
      <c r="H159" s="1">
        <f>100*(H156/H157)</f>
        <v>134.73561947914604</v>
      </c>
    </row>
    <row r="160" spans="1:8" x14ac:dyDescent="0.25">
      <c r="A160" t="s">
        <v>44</v>
      </c>
      <c r="B160" t="s">
        <v>50</v>
      </c>
      <c r="C160" t="s">
        <v>48</v>
      </c>
      <c r="D160" t="s">
        <v>19</v>
      </c>
      <c r="E160" s="1">
        <v>1599.4124294999999</v>
      </c>
      <c r="F160" s="1">
        <v>24952</v>
      </c>
      <c r="G160" s="1">
        <v>22320.966552999998</v>
      </c>
      <c r="H160" s="1">
        <v>27583.033447000002</v>
      </c>
    </row>
    <row r="161" spans="1:8" x14ac:dyDescent="0.25">
      <c r="A161" t="s">
        <v>44</v>
      </c>
      <c r="B161" t="s">
        <v>50</v>
      </c>
      <c r="C161" t="s">
        <v>48</v>
      </c>
      <c r="D161" t="s">
        <v>20</v>
      </c>
      <c r="F161" s="1">
        <f>100*(F160/F157)</f>
        <v>103.49232683533805</v>
      </c>
      <c r="G161" s="1">
        <f>100*(G160/G157)</f>
        <v>101.91706737083837</v>
      </c>
      <c r="H161" s="1">
        <f>100*(H160/H157)</f>
        <v>104.80316949571527</v>
      </c>
    </row>
    <row r="162" spans="1:8" x14ac:dyDescent="0.25">
      <c r="A162" t="s">
        <v>44</v>
      </c>
      <c r="B162" t="s">
        <v>50</v>
      </c>
      <c r="C162" t="s">
        <v>48</v>
      </c>
      <c r="D162" t="s">
        <v>5</v>
      </c>
      <c r="F162" s="1">
        <f>F160-F157</f>
        <v>842</v>
      </c>
      <c r="G162" s="1">
        <f>G160-G157</f>
        <v>419.85898699999962</v>
      </c>
      <c r="H162" s="1">
        <f>H160-H157</f>
        <v>1264.1410130000004</v>
      </c>
    </row>
    <row r="163" spans="1:8" x14ac:dyDescent="0.25">
      <c r="A163" t="s">
        <v>44</v>
      </c>
      <c r="B163" t="s">
        <v>50</v>
      </c>
      <c r="C163" t="s">
        <v>49</v>
      </c>
      <c r="D163" t="s">
        <v>16</v>
      </c>
      <c r="E163" s="1">
        <v>1026.8846765000001</v>
      </c>
      <c r="F163" s="1">
        <v>17684</v>
      </c>
      <c r="G163" s="1">
        <v>15994.774707</v>
      </c>
      <c r="H163" s="1">
        <v>19373.225293</v>
      </c>
    </row>
    <row r="164" spans="1:8" x14ac:dyDescent="0.25">
      <c r="A164" t="s">
        <v>44</v>
      </c>
      <c r="B164" t="s">
        <v>50</v>
      </c>
      <c r="C164" t="s">
        <v>49</v>
      </c>
      <c r="D164" t="s">
        <v>17</v>
      </c>
      <c r="E164" s="1">
        <v>1075.141314</v>
      </c>
      <c r="F164" s="1">
        <v>12778</v>
      </c>
      <c r="G164" s="1">
        <v>11009.392538</v>
      </c>
      <c r="H164" s="1">
        <v>14546.607462</v>
      </c>
    </row>
    <row r="165" spans="1:8" x14ac:dyDescent="0.25">
      <c r="A165" t="s">
        <v>44</v>
      </c>
      <c r="B165" t="s">
        <v>50</v>
      </c>
      <c r="C165" t="s">
        <v>49</v>
      </c>
      <c r="D165" t="s">
        <v>4</v>
      </c>
      <c r="F165" s="1">
        <f>F163-F164</f>
        <v>4906</v>
      </c>
      <c r="G165" s="1">
        <f>G163-G164</f>
        <v>4985.3821690000004</v>
      </c>
      <c r="H165" s="1">
        <f>H163-H164</f>
        <v>4826.6178309999996</v>
      </c>
    </row>
    <row r="166" spans="1:8" x14ac:dyDescent="0.25">
      <c r="A166" t="s">
        <v>44</v>
      </c>
      <c r="B166" t="s">
        <v>50</v>
      </c>
      <c r="C166" t="s">
        <v>49</v>
      </c>
      <c r="D166" t="s">
        <v>18</v>
      </c>
      <c r="F166" s="1">
        <f>100*(F163/F164)</f>
        <v>138.39411488495853</v>
      </c>
      <c r="G166" s="1">
        <f>100*(G163/G164)</f>
        <v>145.28299042651503</v>
      </c>
      <c r="H166" s="1">
        <f>100*(H163/H164)</f>
        <v>133.1803676122322</v>
      </c>
    </row>
    <row r="167" spans="1:8" x14ac:dyDescent="0.25">
      <c r="A167" t="s">
        <v>44</v>
      </c>
      <c r="B167" t="s">
        <v>50</v>
      </c>
      <c r="C167" t="s">
        <v>49</v>
      </c>
      <c r="D167" t="s">
        <v>19</v>
      </c>
      <c r="E167" s="1">
        <v>1259.7672934</v>
      </c>
      <c r="F167" s="1">
        <v>12093</v>
      </c>
      <c r="G167" s="1">
        <v>10020.682801999999</v>
      </c>
      <c r="H167" s="1">
        <v>14165.317198000001</v>
      </c>
    </row>
    <row r="168" spans="1:8" x14ac:dyDescent="0.25">
      <c r="A168" t="s">
        <v>44</v>
      </c>
      <c r="B168" t="s">
        <v>50</v>
      </c>
      <c r="C168" t="s">
        <v>49</v>
      </c>
      <c r="D168" t="s">
        <v>20</v>
      </c>
      <c r="F168" s="1">
        <f>100*(F167/F164)</f>
        <v>94.639223665675374</v>
      </c>
      <c r="G168" s="1">
        <f>100*(G167/G164)</f>
        <v>91.019397913305639</v>
      </c>
      <c r="H168" s="1">
        <f>100*(H167/H164)</f>
        <v>97.378837196260079</v>
      </c>
    </row>
    <row r="169" spans="1:8" x14ac:dyDescent="0.25">
      <c r="A169" t="s">
        <v>44</v>
      </c>
      <c r="B169" t="s">
        <v>50</v>
      </c>
      <c r="C169" t="s">
        <v>49</v>
      </c>
      <c r="D169" t="s">
        <v>5</v>
      </c>
      <c r="F169" s="1">
        <f>F167-F164</f>
        <v>-685</v>
      </c>
      <c r="G169" s="1">
        <f>G167-G164</f>
        <v>-988.7097360000007</v>
      </c>
      <c r="H169" s="1">
        <f>H167-H164</f>
        <v>-381.2902639999993</v>
      </c>
    </row>
    <row r="170" spans="1:8" x14ac:dyDescent="0.25">
      <c r="A170" s="5" t="s">
        <v>51</v>
      </c>
      <c r="B170" t="s">
        <v>21</v>
      </c>
      <c r="C170" t="s">
        <v>52</v>
      </c>
      <c r="D170" t="s">
        <v>53</v>
      </c>
      <c r="E170" s="1">
        <v>4176.0321541000003</v>
      </c>
      <c r="F170" s="1">
        <v>93135</v>
      </c>
      <c r="G170" s="1">
        <v>86265.427106999996</v>
      </c>
      <c r="H170" s="1">
        <v>100004.57289</v>
      </c>
    </row>
    <row r="171" spans="1:8" x14ac:dyDescent="0.25">
      <c r="A171" s="5" t="s">
        <v>51</v>
      </c>
      <c r="B171" t="s">
        <v>21</v>
      </c>
      <c r="C171" t="s">
        <v>52</v>
      </c>
      <c r="D171" t="s">
        <v>54</v>
      </c>
      <c r="E171" s="1">
        <v>3794.0305490000001</v>
      </c>
      <c r="F171" s="1">
        <v>134222</v>
      </c>
      <c r="G171" s="1">
        <v>127980.81975</v>
      </c>
      <c r="H171" s="1">
        <v>140463.18025</v>
      </c>
    </row>
    <row r="172" spans="1:8" x14ac:dyDescent="0.25">
      <c r="A172" s="5" t="s">
        <v>51</v>
      </c>
      <c r="B172" t="s">
        <v>21</v>
      </c>
      <c r="C172" t="s">
        <v>52</v>
      </c>
      <c r="D172" t="s">
        <v>55</v>
      </c>
      <c r="F172" s="1">
        <f>F170-F171</f>
        <v>-41087</v>
      </c>
      <c r="G172" s="1">
        <f>G170-G171</f>
        <v>-41715.392642999999</v>
      </c>
      <c r="H172" s="1">
        <f>H170-H171</f>
        <v>-40458.607360000009</v>
      </c>
    </row>
    <row r="173" spans="1:8" x14ac:dyDescent="0.25">
      <c r="A173" s="5" t="s">
        <v>51</v>
      </c>
      <c r="B173" t="s">
        <v>21</v>
      </c>
      <c r="C173" t="s">
        <v>52</v>
      </c>
      <c r="D173" t="s">
        <v>56</v>
      </c>
      <c r="F173" s="1">
        <f>100*(F170/F171)</f>
        <v>69.388773822473212</v>
      </c>
      <c r="G173" s="1">
        <f>100*(G170/G171)</f>
        <v>67.404965271759011</v>
      </c>
      <c r="H173" s="1">
        <f>100*(H170/H171)</f>
        <v>71.196289812041329</v>
      </c>
    </row>
    <row r="174" spans="1:8" x14ac:dyDescent="0.25">
      <c r="A174" s="5" t="s">
        <v>51</v>
      </c>
      <c r="B174" t="s">
        <v>21</v>
      </c>
      <c r="C174" t="s">
        <v>52</v>
      </c>
      <c r="D174" t="s">
        <v>57</v>
      </c>
      <c r="E174" s="1">
        <v>3796.3774263999999</v>
      </c>
      <c r="F174" s="1">
        <v>67057</v>
      </c>
      <c r="G174" s="1">
        <v>60811.959132999997</v>
      </c>
      <c r="H174" s="1">
        <v>73302.040867000003</v>
      </c>
    </row>
    <row r="175" spans="1:8" x14ac:dyDescent="0.25">
      <c r="A175" s="5" t="s">
        <v>51</v>
      </c>
      <c r="B175" t="s">
        <v>21</v>
      </c>
      <c r="C175" t="s">
        <v>52</v>
      </c>
      <c r="D175" t="s">
        <v>58</v>
      </c>
      <c r="F175" s="1">
        <f>100*(F174/F171)</f>
        <v>49.9597681453115</v>
      </c>
      <c r="G175" s="1">
        <f>100*(G174/G171)</f>
        <v>47.516463210496042</v>
      </c>
      <c r="H175" s="1">
        <f>100*(H174/H171)</f>
        <v>52.185947047856338</v>
      </c>
    </row>
    <row r="176" spans="1:8" x14ac:dyDescent="0.25">
      <c r="A176" s="5" t="s">
        <v>51</v>
      </c>
      <c r="B176" t="s">
        <v>21</v>
      </c>
      <c r="C176" t="s">
        <v>52</v>
      </c>
      <c r="D176" t="s">
        <v>59</v>
      </c>
      <c r="F176" s="1">
        <f>F174-F171</f>
        <v>-67165</v>
      </c>
      <c r="G176" s="1">
        <f>G174-G171</f>
        <v>-67168.860616999998</v>
      </c>
      <c r="H176" s="1">
        <f>H174-H171</f>
        <v>-67161.139383000002</v>
      </c>
    </row>
    <row r="177" spans="1:8" x14ac:dyDescent="0.25">
      <c r="A177" s="5" t="s">
        <v>51</v>
      </c>
      <c r="B177" t="s">
        <v>21</v>
      </c>
      <c r="C177" t="s">
        <v>60</v>
      </c>
      <c r="D177" t="s">
        <v>53</v>
      </c>
      <c r="E177" s="1">
        <v>4926.5509081999999</v>
      </c>
      <c r="F177" s="1">
        <v>113938</v>
      </c>
      <c r="G177" s="1">
        <v>105833.82376</v>
      </c>
      <c r="H177" s="1">
        <v>122042.17624</v>
      </c>
    </row>
    <row r="178" spans="1:8" x14ac:dyDescent="0.25">
      <c r="A178" s="5" t="s">
        <v>51</v>
      </c>
      <c r="B178" t="s">
        <v>21</v>
      </c>
      <c r="C178" t="s">
        <v>60</v>
      </c>
      <c r="D178" t="s">
        <v>54</v>
      </c>
      <c r="E178" s="1">
        <v>4901.9422187</v>
      </c>
      <c r="F178" s="1">
        <v>236056</v>
      </c>
      <c r="G178" s="1">
        <v>227992.30505</v>
      </c>
      <c r="H178" s="1">
        <v>244119.69495</v>
      </c>
    </row>
    <row r="179" spans="1:8" x14ac:dyDescent="0.25">
      <c r="A179" s="5" t="s">
        <v>51</v>
      </c>
      <c r="B179" t="s">
        <v>21</v>
      </c>
      <c r="C179" t="s">
        <v>60</v>
      </c>
      <c r="D179" t="s">
        <v>55</v>
      </c>
      <c r="F179" s="1">
        <f>F177-F178</f>
        <v>-122118</v>
      </c>
      <c r="G179" s="1">
        <f>G177-G178</f>
        <v>-122158.48129</v>
      </c>
      <c r="H179" s="1">
        <f>H177-H178</f>
        <v>-122077.51871</v>
      </c>
    </row>
    <row r="180" spans="1:8" x14ac:dyDescent="0.25">
      <c r="A180" s="5" t="s">
        <v>51</v>
      </c>
      <c r="B180" t="s">
        <v>21</v>
      </c>
      <c r="C180" t="s">
        <v>60</v>
      </c>
      <c r="D180" t="s">
        <v>56</v>
      </c>
      <c r="F180" s="1">
        <f>100*(F177/F178)</f>
        <v>48.26736028738943</v>
      </c>
      <c r="G180" s="1">
        <f>100*(G177/G178)</f>
        <v>46.419910416182709</v>
      </c>
      <c r="H180" s="1">
        <f>100*(H177/H178)</f>
        <v>49.992761241568964</v>
      </c>
    </row>
    <row r="181" spans="1:8" x14ac:dyDescent="0.25">
      <c r="A181" s="5" t="s">
        <v>51</v>
      </c>
      <c r="B181" t="s">
        <v>21</v>
      </c>
      <c r="C181" t="s">
        <v>60</v>
      </c>
      <c r="D181" t="s">
        <v>57</v>
      </c>
      <c r="E181" s="1">
        <v>4637.4941236000004</v>
      </c>
      <c r="F181" s="1">
        <v>95705</v>
      </c>
      <c r="G181" s="1">
        <v>88076.322167000006</v>
      </c>
      <c r="H181" s="1">
        <v>103333.67783</v>
      </c>
    </row>
    <row r="182" spans="1:8" x14ac:dyDescent="0.25">
      <c r="A182" s="5" t="s">
        <v>51</v>
      </c>
      <c r="B182" t="s">
        <v>21</v>
      </c>
      <c r="C182" t="s">
        <v>60</v>
      </c>
      <c r="D182" t="s">
        <v>58</v>
      </c>
      <c r="F182" s="1">
        <f>100*(F181/F178)</f>
        <v>40.543345646795679</v>
      </c>
      <c r="G182" s="1">
        <f>100*(G181/G178)</f>
        <v>38.631269659598544</v>
      </c>
      <c r="H182" s="1">
        <f>100*(H181/H178)</f>
        <v>42.329103291385216</v>
      </c>
    </row>
    <row r="183" spans="1:8" x14ac:dyDescent="0.25">
      <c r="A183" s="5" t="s">
        <v>51</v>
      </c>
      <c r="B183" t="s">
        <v>21</v>
      </c>
      <c r="C183" t="s">
        <v>60</v>
      </c>
      <c r="D183" t="s">
        <v>59</v>
      </c>
      <c r="F183" s="1">
        <f>F181-F178</f>
        <v>-140351</v>
      </c>
      <c r="G183" s="1">
        <f>G181-G178</f>
        <v>-139915.98288299999</v>
      </c>
      <c r="H183" s="1">
        <f>H181-H178</f>
        <v>-140786.01712</v>
      </c>
    </row>
    <row r="184" spans="1:8" x14ac:dyDescent="0.25">
      <c r="A184" s="5" t="s">
        <v>51</v>
      </c>
      <c r="B184" t="s">
        <v>21</v>
      </c>
      <c r="C184" t="s">
        <v>61</v>
      </c>
      <c r="D184" t="s">
        <v>53</v>
      </c>
      <c r="E184" s="1">
        <v>3601.2617952999999</v>
      </c>
      <c r="F184" s="1">
        <v>104153</v>
      </c>
      <c r="G184" s="1">
        <v>98228.924346999993</v>
      </c>
      <c r="H184" s="1">
        <v>110077.07565</v>
      </c>
    </row>
    <row r="185" spans="1:8" x14ac:dyDescent="0.25">
      <c r="A185" s="5" t="s">
        <v>51</v>
      </c>
      <c r="B185" t="s">
        <v>21</v>
      </c>
      <c r="C185" t="s">
        <v>61</v>
      </c>
      <c r="D185" t="s">
        <v>54</v>
      </c>
      <c r="E185" s="1">
        <v>3105.5387910999998</v>
      </c>
      <c r="F185" s="1">
        <v>105163</v>
      </c>
      <c r="G185" s="1">
        <v>100054.38869000001</v>
      </c>
      <c r="H185" s="1">
        <v>110271.61130999999</v>
      </c>
    </row>
    <row r="186" spans="1:8" x14ac:dyDescent="0.25">
      <c r="A186" s="5" t="s">
        <v>51</v>
      </c>
      <c r="B186" t="s">
        <v>21</v>
      </c>
      <c r="C186" t="s">
        <v>61</v>
      </c>
      <c r="D186" t="s">
        <v>55</v>
      </c>
      <c r="F186" s="1">
        <f>F184-F185</f>
        <v>-1010</v>
      </c>
      <c r="G186" s="1">
        <f>G184-G185</f>
        <v>-1825.4643430000142</v>
      </c>
      <c r="H186" s="1">
        <f>H184-H185</f>
        <v>-194.5356599999941</v>
      </c>
    </row>
    <row r="187" spans="1:8" x14ac:dyDescent="0.25">
      <c r="A187" s="5" t="s">
        <v>51</v>
      </c>
      <c r="B187" t="s">
        <v>21</v>
      </c>
      <c r="C187" t="s">
        <v>61</v>
      </c>
      <c r="D187" t="s">
        <v>56</v>
      </c>
      <c r="F187" s="1">
        <f>100*(F184/F185)</f>
        <v>99.039586166237171</v>
      </c>
      <c r="G187" s="1">
        <f>100*(G184/G185)</f>
        <v>98.175527963440089</v>
      </c>
      <c r="H187" s="1">
        <f>100*(H184/H185)</f>
        <v>99.823585002804478</v>
      </c>
    </row>
    <row r="188" spans="1:8" x14ac:dyDescent="0.25">
      <c r="A188" s="5" t="s">
        <v>51</v>
      </c>
      <c r="B188" t="s">
        <v>21</v>
      </c>
      <c r="C188" t="s">
        <v>61</v>
      </c>
      <c r="D188" t="s">
        <v>57</v>
      </c>
      <c r="E188" s="1">
        <v>3567.3182949000002</v>
      </c>
      <c r="F188" s="1">
        <v>74898</v>
      </c>
      <c r="G188" s="1">
        <v>69029.761404999997</v>
      </c>
      <c r="H188" s="1">
        <v>80766.238595000003</v>
      </c>
    </row>
    <row r="189" spans="1:8" x14ac:dyDescent="0.25">
      <c r="A189" s="5" t="s">
        <v>51</v>
      </c>
      <c r="B189" t="s">
        <v>21</v>
      </c>
      <c r="C189" t="s">
        <v>61</v>
      </c>
      <c r="D189" t="s">
        <v>58</v>
      </c>
      <c r="F189" s="1">
        <f>100*(F188/F185)</f>
        <v>71.220866654621872</v>
      </c>
      <c r="G189" s="1">
        <f>100*(G188/G185)</f>
        <v>68.99223743085966</v>
      </c>
      <c r="H189" s="1">
        <f>100*(H188/H185)</f>
        <v>73.243002106813066</v>
      </c>
    </row>
    <row r="190" spans="1:8" x14ac:dyDescent="0.25">
      <c r="A190" s="5" t="s">
        <v>51</v>
      </c>
      <c r="B190" t="s">
        <v>21</v>
      </c>
      <c r="C190" t="s">
        <v>61</v>
      </c>
      <c r="D190" t="s">
        <v>59</v>
      </c>
      <c r="F190" s="1">
        <f>F188-F185</f>
        <v>-30265</v>
      </c>
      <c r="G190" s="1">
        <f>G188-G185</f>
        <v>-31024.62728500001</v>
      </c>
      <c r="H190" s="1">
        <f>H188-H185</f>
        <v>-29505.37271499999</v>
      </c>
    </row>
    <row r="191" spans="1:8" x14ac:dyDescent="0.25">
      <c r="A191" s="5" t="s">
        <v>51</v>
      </c>
      <c r="B191" t="s">
        <v>21</v>
      </c>
      <c r="C191" t="s">
        <v>62</v>
      </c>
      <c r="D191" t="s">
        <v>53</v>
      </c>
      <c r="E191" s="1">
        <v>2308.4269911000001</v>
      </c>
      <c r="F191" s="1">
        <v>59389</v>
      </c>
      <c r="G191" s="1">
        <v>55591.637600000002</v>
      </c>
      <c r="H191" s="1">
        <v>63186.362399999998</v>
      </c>
    </row>
    <row r="192" spans="1:8" x14ac:dyDescent="0.25">
      <c r="A192" s="5" t="s">
        <v>51</v>
      </c>
      <c r="B192" t="s">
        <v>21</v>
      </c>
      <c r="C192" t="s">
        <v>62</v>
      </c>
      <c r="D192" t="s">
        <v>54</v>
      </c>
      <c r="E192" s="1">
        <v>2107.7025453000001</v>
      </c>
      <c r="F192" s="1">
        <v>45390</v>
      </c>
      <c r="G192" s="1">
        <v>41922.829313000002</v>
      </c>
      <c r="H192" s="1">
        <v>48857.170686999998</v>
      </c>
    </row>
    <row r="193" spans="1:8" x14ac:dyDescent="0.25">
      <c r="A193" s="5" t="s">
        <v>51</v>
      </c>
      <c r="B193" t="s">
        <v>21</v>
      </c>
      <c r="C193" t="s">
        <v>62</v>
      </c>
      <c r="D193" t="s">
        <v>55</v>
      </c>
      <c r="F193" s="1">
        <f>F191-F192</f>
        <v>13999</v>
      </c>
      <c r="G193" s="1">
        <f>G191-G192</f>
        <v>13668.808287</v>
      </c>
      <c r="H193" s="1">
        <f>H191-H192</f>
        <v>14329.191713</v>
      </c>
    </row>
    <row r="194" spans="1:8" x14ac:dyDescent="0.25">
      <c r="A194" s="5" t="s">
        <v>51</v>
      </c>
      <c r="B194" t="s">
        <v>21</v>
      </c>
      <c r="C194" t="s">
        <v>62</v>
      </c>
      <c r="D194" t="s">
        <v>56</v>
      </c>
      <c r="F194" s="1">
        <f>100*(F191/F192)</f>
        <v>130.84159506499228</v>
      </c>
      <c r="G194" s="1">
        <f>100*(G191/G192)</f>
        <v>132.6046894043036</v>
      </c>
      <c r="H194" s="1">
        <f>100*(H191/H192)</f>
        <v>129.32873826198195</v>
      </c>
    </row>
    <row r="195" spans="1:8" x14ac:dyDescent="0.25">
      <c r="A195" s="5" t="s">
        <v>51</v>
      </c>
      <c r="B195" t="s">
        <v>21</v>
      </c>
      <c r="C195" t="s">
        <v>62</v>
      </c>
      <c r="D195" t="s">
        <v>57</v>
      </c>
      <c r="E195" s="1">
        <v>2479.7283238</v>
      </c>
      <c r="F195" s="1">
        <v>39793</v>
      </c>
      <c r="G195" s="1">
        <v>35713.846906999999</v>
      </c>
      <c r="H195" s="1">
        <v>43872.153093000001</v>
      </c>
    </row>
    <row r="196" spans="1:8" x14ac:dyDescent="0.25">
      <c r="A196" s="5" t="s">
        <v>51</v>
      </c>
      <c r="B196" t="s">
        <v>21</v>
      </c>
      <c r="C196" t="s">
        <v>62</v>
      </c>
      <c r="D196" t="s">
        <v>58</v>
      </c>
      <c r="F196" s="1">
        <f>100*(F195/F192)</f>
        <v>87.669090107953295</v>
      </c>
      <c r="G196" s="1">
        <f>100*(G195/G192)</f>
        <v>85.189495776529952</v>
      </c>
      <c r="H196" s="1">
        <f>100*(H195/H192)</f>
        <v>89.796753426562177</v>
      </c>
    </row>
    <row r="197" spans="1:8" x14ac:dyDescent="0.25">
      <c r="A197" s="5" t="s">
        <v>51</v>
      </c>
      <c r="B197" t="s">
        <v>21</v>
      </c>
      <c r="C197" t="s">
        <v>62</v>
      </c>
      <c r="D197" t="s">
        <v>59</v>
      </c>
      <c r="F197" s="1">
        <f>F195-F192</f>
        <v>-5597</v>
      </c>
      <c r="G197" s="1">
        <f>G195-G192</f>
        <v>-6208.9824060000028</v>
      </c>
      <c r="H197" s="1">
        <f>H195-H192</f>
        <v>-4985.0175939999972</v>
      </c>
    </row>
    <row r="198" spans="1:8" x14ac:dyDescent="0.25">
      <c r="A198" s="5" t="s">
        <v>51</v>
      </c>
      <c r="B198" t="s">
        <v>21</v>
      </c>
      <c r="C198" t="s">
        <v>63</v>
      </c>
      <c r="D198" t="s">
        <v>53</v>
      </c>
      <c r="E198" s="1">
        <v>2328.607141</v>
      </c>
      <c r="F198" s="1">
        <v>42340</v>
      </c>
      <c r="G198" s="1">
        <v>38509.441252999997</v>
      </c>
      <c r="H198" s="1">
        <v>46170.558747000003</v>
      </c>
    </row>
    <row r="199" spans="1:8" x14ac:dyDescent="0.25">
      <c r="A199" s="5" t="s">
        <v>51</v>
      </c>
      <c r="B199" t="s">
        <v>21</v>
      </c>
      <c r="C199" t="s">
        <v>63</v>
      </c>
      <c r="D199" t="s">
        <v>54</v>
      </c>
      <c r="E199" s="1">
        <v>1996.6109684</v>
      </c>
      <c r="F199" s="1">
        <v>41787</v>
      </c>
      <c r="G199" s="1">
        <v>38502.574956999997</v>
      </c>
      <c r="H199" s="1">
        <v>45071.425043000003</v>
      </c>
    </row>
    <row r="200" spans="1:8" x14ac:dyDescent="0.25">
      <c r="A200" s="5" t="s">
        <v>51</v>
      </c>
      <c r="B200" t="s">
        <v>21</v>
      </c>
      <c r="C200" t="s">
        <v>63</v>
      </c>
      <c r="D200" t="s">
        <v>55</v>
      </c>
      <c r="F200" s="1">
        <f>F198-F199</f>
        <v>553</v>
      </c>
      <c r="G200" s="1">
        <f>G198-G199</f>
        <v>6.8662960000001476</v>
      </c>
      <c r="H200" s="1">
        <f>H198-H199</f>
        <v>1099.1337039999999</v>
      </c>
    </row>
    <row r="201" spans="1:8" x14ac:dyDescent="0.25">
      <c r="A201" s="5" t="s">
        <v>51</v>
      </c>
      <c r="B201" t="s">
        <v>21</v>
      </c>
      <c r="C201" t="s">
        <v>63</v>
      </c>
      <c r="D201" t="s">
        <v>56</v>
      </c>
      <c r="F201" s="1">
        <f>100*(F198/F199)</f>
        <v>101.32337808409314</v>
      </c>
      <c r="G201" s="1">
        <f>100*(G198/G199)</f>
        <v>100.01783334233534</v>
      </c>
      <c r="H201" s="1">
        <f>100*(H198/H199)</f>
        <v>102.43864866254258</v>
      </c>
    </row>
    <row r="202" spans="1:8" x14ac:dyDescent="0.25">
      <c r="A202" s="5" t="s">
        <v>51</v>
      </c>
      <c r="B202" t="s">
        <v>21</v>
      </c>
      <c r="C202" t="s">
        <v>63</v>
      </c>
      <c r="D202" t="s">
        <v>57</v>
      </c>
      <c r="E202" s="1">
        <v>2267.7730001</v>
      </c>
      <c r="F202" s="1">
        <v>28784</v>
      </c>
      <c r="G202" s="1">
        <v>25053.513415000001</v>
      </c>
      <c r="H202" s="1">
        <v>32514.486584999999</v>
      </c>
    </row>
    <row r="203" spans="1:8" x14ac:dyDescent="0.25">
      <c r="A203" s="5" t="s">
        <v>51</v>
      </c>
      <c r="B203" t="s">
        <v>21</v>
      </c>
      <c r="C203" t="s">
        <v>63</v>
      </c>
      <c r="D203" t="s">
        <v>58</v>
      </c>
      <c r="F203" s="1">
        <f>100*(F202/F199)</f>
        <v>68.882666858113765</v>
      </c>
      <c r="G203" s="1">
        <f>100*(G202/G199)</f>
        <v>65.069708825916123</v>
      </c>
      <c r="H203" s="1">
        <f>100*(H202/H199)</f>
        <v>72.139912492182873</v>
      </c>
    </row>
    <row r="204" spans="1:8" x14ac:dyDescent="0.25">
      <c r="A204" s="5" t="s">
        <v>51</v>
      </c>
      <c r="B204" t="s">
        <v>21</v>
      </c>
      <c r="C204" t="s">
        <v>63</v>
      </c>
      <c r="D204" t="s">
        <v>59</v>
      </c>
      <c r="F204" s="1">
        <f>F202-F199</f>
        <v>-13003</v>
      </c>
      <c r="G204" s="1">
        <f>G202-G199</f>
        <v>-13449.061541999996</v>
      </c>
      <c r="H204" s="1">
        <f>H202-H199</f>
        <v>-12556.938458000004</v>
      </c>
    </row>
    <row r="205" spans="1:8" x14ac:dyDescent="0.25">
      <c r="A205" s="5" t="s">
        <v>51</v>
      </c>
      <c r="B205" t="s">
        <v>21</v>
      </c>
      <c r="C205" t="s">
        <v>64</v>
      </c>
      <c r="D205" t="s">
        <v>53</v>
      </c>
      <c r="E205" s="1">
        <v>1391.2569355999999</v>
      </c>
      <c r="F205" s="1">
        <v>21356</v>
      </c>
      <c r="G205" s="1">
        <v>19067.382341</v>
      </c>
      <c r="H205" s="1">
        <v>23644.617659</v>
      </c>
    </row>
    <row r="206" spans="1:8" x14ac:dyDescent="0.25">
      <c r="A206" s="5" t="s">
        <v>51</v>
      </c>
      <c r="B206" t="s">
        <v>21</v>
      </c>
      <c r="C206" t="s">
        <v>64</v>
      </c>
      <c r="D206" t="s">
        <v>54</v>
      </c>
      <c r="E206" s="1">
        <v>1287.6422540999999</v>
      </c>
      <c r="F206" s="1">
        <v>15939</v>
      </c>
      <c r="G206" s="1">
        <v>13820.828492000001</v>
      </c>
      <c r="H206" s="1">
        <v>18057.171507999999</v>
      </c>
    </row>
    <row r="207" spans="1:8" x14ac:dyDescent="0.25">
      <c r="A207" s="5" t="s">
        <v>51</v>
      </c>
      <c r="B207" t="s">
        <v>21</v>
      </c>
      <c r="C207" t="s">
        <v>64</v>
      </c>
      <c r="D207" t="s">
        <v>55</v>
      </c>
      <c r="F207" s="1">
        <f>F205-F206</f>
        <v>5417</v>
      </c>
      <c r="G207" s="1">
        <f>G205-G206</f>
        <v>5246.5538489999999</v>
      </c>
      <c r="H207" s="1">
        <f>H205-H206</f>
        <v>5587.4461510000001</v>
      </c>
    </row>
    <row r="208" spans="1:8" x14ac:dyDescent="0.25">
      <c r="A208" s="5" t="s">
        <v>51</v>
      </c>
      <c r="B208" t="s">
        <v>21</v>
      </c>
      <c r="C208" t="s">
        <v>64</v>
      </c>
      <c r="D208" t="s">
        <v>56</v>
      </c>
      <c r="F208" s="1">
        <f>100*(F205/F206)</f>
        <v>133.98582094234268</v>
      </c>
      <c r="G208" s="1">
        <f>100*(G205/G206)</f>
        <v>137.96121087847155</v>
      </c>
      <c r="H208" s="1">
        <f>100*(H205/H206)</f>
        <v>130.94308623321518</v>
      </c>
    </row>
    <row r="209" spans="1:8" x14ac:dyDescent="0.25">
      <c r="A209" s="5" t="s">
        <v>51</v>
      </c>
      <c r="B209" t="s">
        <v>21</v>
      </c>
      <c r="C209" t="s">
        <v>64</v>
      </c>
      <c r="D209" t="s">
        <v>57</v>
      </c>
      <c r="E209" s="1">
        <v>1491.7069283000001</v>
      </c>
      <c r="F209" s="1">
        <v>14552</v>
      </c>
      <c r="G209" s="1">
        <v>12098.142103</v>
      </c>
      <c r="H209" s="1">
        <v>17005.857897000002</v>
      </c>
    </row>
    <row r="210" spans="1:8" x14ac:dyDescent="0.25">
      <c r="A210" s="5" t="s">
        <v>51</v>
      </c>
      <c r="B210" t="s">
        <v>21</v>
      </c>
      <c r="C210" t="s">
        <v>64</v>
      </c>
      <c r="D210" t="s">
        <v>58</v>
      </c>
      <c r="F210" s="1">
        <f>100*(F209/F206)</f>
        <v>91.298073906769559</v>
      </c>
      <c r="G210" s="1">
        <f>100*(G209/G206)</f>
        <v>87.535577986535657</v>
      </c>
      <c r="H210" s="1">
        <f>100*(H209/H206)</f>
        <v>94.177861075671643</v>
      </c>
    </row>
    <row r="211" spans="1:8" x14ac:dyDescent="0.25">
      <c r="A211" s="5" t="s">
        <v>51</v>
      </c>
      <c r="B211" t="s">
        <v>21</v>
      </c>
      <c r="C211" t="s">
        <v>64</v>
      </c>
      <c r="D211" t="s">
        <v>59</v>
      </c>
      <c r="F211" s="1">
        <f>F209-F206</f>
        <v>-1387</v>
      </c>
      <c r="G211" s="1">
        <f>G209-G206</f>
        <v>-1722.6863890000004</v>
      </c>
      <c r="H211" s="1">
        <f>H209-H206</f>
        <v>-1051.3136109999978</v>
      </c>
    </row>
    <row r="212" spans="1:8" x14ac:dyDescent="0.25">
      <c r="A212" s="5" t="s">
        <v>51</v>
      </c>
      <c r="B212" t="s">
        <v>21</v>
      </c>
      <c r="C212" t="s">
        <v>65</v>
      </c>
      <c r="D212" t="s">
        <v>53</v>
      </c>
      <c r="E212" s="1">
        <v>1429.4923787</v>
      </c>
      <c r="F212" s="1">
        <v>40750</v>
      </c>
      <c r="G212" s="1">
        <v>38398.485036999999</v>
      </c>
      <c r="H212" s="1">
        <v>43101.514963000001</v>
      </c>
    </row>
    <row r="213" spans="1:8" x14ac:dyDescent="0.25">
      <c r="A213" s="5" t="s">
        <v>51</v>
      </c>
      <c r="B213" t="s">
        <v>21</v>
      </c>
      <c r="C213" t="s">
        <v>65</v>
      </c>
      <c r="D213" t="s">
        <v>54</v>
      </c>
      <c r="E213" s="1">
        <v>1493.1703367</v>
      </c>
      <c r="F213" s="1">
        <v>29377</v>
      </c>
      <c r="G213" s="1">
        <v>26920.734796000001</v>
      </c>
      <c r="H213" s="1">
        <v>31833.265203999999</v>
      </c>
    </row>
    <row r="214" spans="1:8" x14ac:dyDescent="0.25">
      <c r="A214" s="5" t="s">
        <v>51</v>
      </c>
      <c r="B214" t="s">
        <v>21</v>
      </c>
      <c r="C214" t="s">
        <v>65</v>
      </c>
      <c r="D214" t="s">
        <v>55</v>
      </c>
      <c r="F214" s="1">
        <f>F212-F213</f>
        <v>11373</v>
      </c>
      <c r="G214" s="1">
        <f>G212-G213</f>
        <v>11477.750240999998</v>
      </c>
      <c r="H214" s="1">
        <f>H212-H213</f>
        <v>11268.249759000002</v>
      </c>
    </row>
    <row r="215" spans="1:8" x14ac:dyDescent="0.25">
      <c r="A215" s="5" t="s">
        <v>51</v>
      </c>
      <c r="B215" t="s">
        <v>21</v>
      </c>
      <c r="C215" t="s">
        <v>65</v>
      </c>
      <c r="D215" t="s">
        <v>56</v>
      </c>
      <c r="F215" s="1">
        <f>100*(F212/F213)</f>
        <v>138.7139599006025</v>
      </c>
      <c r="G215" s="1">
        <f>100*(G212/G213)</f>
        <v>142.63535274195195</v>
      </c>
      <c r="H215" s="1">
        <f>100*(H212/H213)</f>
        <v>135.39771897977997</v>
      </c>
    </row>
    <row r="216" spans="1:8" x14ac:dyDescent="0.25">
      <c r="A216" s="5" t="s">
        <v>51</v>
      </c>
      <c r="B216" t="s">
        <v>21</v>
      </c>
      <c r="C216" t="s">
        <v>65</v>
      </c>
      <c r="D216" t="s">
        <v>57</v>
      </c>
      <c r="E216" s="1">
        <v>1838.5419296</v>
      </c>
      <c r="F216" s="1">
        <v>29861</v>
      </c>
      <c r="G216" s="1">
        <v>26836.598526000002</v>
      </c>
      <c r="H216" s="1">
        <v>32885.401473999998</v>
      </c>
    </row>
    <row r="217" spans="1:8" x14ac:dyDescent="0.25">
      <c r="A217" s="5" t="s">
        <v>51</v>
      </c>
      <c r="B217" t="s">
        <v>21</v>
      </c>
      <c r="C217" t="s">
        <v>65</v>
      </c>
      <c r="D217" t="s">
        <v>58</v>
      </c>
      <c r="F217" s="1">
        <f>100*(F216/F213)</f>
        <v>101.64754740102802</v>
      </c>
      <c r="G217" s="1">
        <f>100*(G216/G213)</f>
        <v>99.687466665982299</v>
      </c>
      <c r="H217" s="1">
        <f>100*(H216/H213)</f>
        <v>103.30514718882118</v>
      </c>
    </row>
    <row r="218" spans="1:8" x14ac:dyDescent="0.25">
      <c r="A218" s="5" t="s">
        <v>51</v>
      </c>
      <c r="B218" t="s">
        <v>21</v>
      </c>
      <c r="C218" t="s">
        <v>65</v>
      </c>
      <c r="D218" t="s">
        <v>59</v>
      </c>
      <c r="F218" s="1">
        <f>F216-F213</f>
        <v>484</v>
      </c>
      <c r="G218" s="1">
        <f>G216-G213</f>
        <v>-84.136269999999058</v>
      </c>
      <c r="H218" s="1">
        <f>H216-H213</f>
        <v>1052.1362699999991</v>
      </c>
    </row>
    <row r="219" spans="1:8" x14ac:dyDescent="0.25">
      <c r="A219" s="5" t="s">
        <v>51</v>
      </c>
      <c r="B219" t="s">
        <v>21</v>
      </c>
      <c r="C219" t="s">
        <v>66</v>
      </c>
      <c r="D219" t="s">
        <v>53</v>
      </c>
      <c r="E219" s="1">
        <v>3428.8416215000002</v>
      </c>
      <c r="F219" s="1">
        <v>166670</v>
      </c>
      <c r="G219" s="1">
        <v>161029.55553000001</v>
      </c>
      <c r="H219" s="1">
        <v>172310.44446999999</v>
      </c>
    </row>
    <row r="220" spans="1:8" x14ac:dyDescent="0.25">
      <c r="A220" s="5" t="s">
        <v>51</v>
      </c>
      <c r="B220" t="s">
        <v>21</v>
      </c>
      <c r="C220" t="s">
        <v>66</v>
      </c>
      <c r="D220" t="s">
        <v>54</v>
      </c>
      <c r="E220" s="1">
        <v>3328.6889901</v>
      </c>
      <c r="F220" s="1">
        <v>121865</v>
      </c>
      <c r="G220" s="1">
        <v>116389.30661</v>
      </c>
      <c r="H220" s="1">
        <v>127340.69339</v>
      </c>
    </row>
    <row r="221" spans="1:8" x14ac:dyDescent="0.25">
      <c r="A221" s="5" t="s">
        <v>51</v>
      </c>
      <c r="B221" t="s">
        <v>21</v>
      </c>
      <c r="C221" t="s">
        <v>66</v>
      </c>
      <c r="D221" t="s">
        <v>55</v>
      </c>
      <c r="F221" s="1">
        <f>F219-F220</f>
        <v>44805</v>
      </c>
      <c r="G221" s="1">
        <f>G219-G220</f>
        <v>44640.248920000013</v>
      </c>
      <c r="H221" s="1">
        <f>H219-H220</f>
        <v>44969.751079999987</v>
      </c>
    </row>
    <row r="222" spans="1:8" x14ac:dyDescent="0.25">
      <c r="A222" s="5" t="s">
        <v>51</v>
      </c>
      <c r="B222" t="s">
        <v>21</v>
      </c>
      <c r="C222" t="s">
        <v>66</v>
      </c>
      <c r="D222" t="s">
        <v>56</v>
      </c>
      <c r="F222" s="1">
        <f>100*(F219/F220)</f>
        <v>136.76609362819514</v>
      </c>
      <c r="G222" s="1">
        <f>100*(G219/G220)</f>
        <v>138.35425282631985</v>
      </c>
      <c r="H222" s="1">
        <f>100*(H219/H220)</f>
        <v>135.31451720800152</v>
      </c>
    </row>
    <row r="223" spans="1:8" x14ac:dyDescent="0.25">
      <c r="A223" s="5" t="s">
        <v>51</v>
      </c>
      <c r="B223" t="s">
        <v>21</v>
      </c>
      <c r="C223" t="s">
        <v>66</v>
      </c>
      <c r="D223" t="s">
        <v>57</v>
      </c>
      <c r="E223" s="1">
        <v>3961.6824345</v>
      </c>
      <c r="F223" s="1">
        <v>120537</v>
      </c>
      <c r="G223" s="1">
        <v>114020.0324</v>
      </c>
      <c r="H223" s="1">
        <v>127053.9676</v>
      </c>
    </row>
    <row r="224" spans="1:8" x14ac:dyDescent="0.25">
      <c r="A224" s="5" t="s">
        <v>51</v>
      </c>
      <c r="B224" t="s">
        <v>21</v>
      </c>
      <c r="C224" t="s">
        <v>66</v>
      </c>
      <c r="D224" t="s">
        <v>58</v>
      </c>
      <c r="F224" s="1">
        <f>100*(F223/F220)</f>
        <v>98.910269560579337</v>
      </c>
      <c r="G224" s="1">
        <f>100*(G223/G220)</f>
        <v>97.964354046769074</v>
      </c>
      <c r="H224" s="1">
        <f>100*(H223/H220)</f>
        <v>99.774835692843411</v>
      </c>
    </row>
    <row r="225" spans="1:8" x14ac:dyDescent="0.25">
      <c r="A225" s="5" t="s">
        <v>51</v>
      </c>
      <c r="B225" t="s">
        <v>21</v>
      </c>
      <c r="C225" t="s">
        <v>66</v>
      </c>
      <c r="D225" t="s">
        <v>59</v>
      </c>
      <c r="F225" s="1">
        <f>F223-F220</f>
        <v>-1328</v>
      </c>
      <c r="G225" s="1">
        <f>G223-G220</f>
        <v>-2369.2742100000032</v>
      </c>
      <c r="H225" s="1">
        <f>H223-H220</f>
        <v>-286.72578999999678</v>
      </c>
    </row>
    <row r="226" spans="1:8" x14ac:dyDescent="0.25">
      <c r="A226" s="5" t="s">
        <v>51</v>
      </c>
      <c r="B226" t="s">
        <v>21</v>
      </c>
      <c r="C226" t="s">
        <v>67</v>
      </c>
      <c r="D226" t="s">
        <v>53</v>
      </c>
      <c r="E226" s="1">
        <v>2341.0900848000001</v>
      </c>
      <c r="F226" s="1">
        <v>46848</v>
      </c>
      <c r="G226" s="1">
        <v>42996.90681</v>
      </c>
      <c r="H226" s="1">
        <v>50699.09319</v>
      </c>
    </row>
    <row r="227" spans="1:8" x14ac:dyDescent="0.25">
      <c r="A227" s="5" t="s">
        <v>51</v>
      </c>
      <c r="B227" t="s">
        <v>21</v>
      </c>
      <c r="C227" t="s">
        <v>67</v>
      </c>
      <c r="D227" t="s">
        <v>54</v>
      </c>
      <c r="E227" s="1">
        <v>2029.1698938</v>
      </c>
      <c r="F227" s="1">
        <v>42222</v>
      </c>
      <c r="G227" s="1">
        <v>38884.015525000003</v>
      </c>
      <c r="H227" s="1">
        <v>45559.984474999997</v>
      </c>
    </row>
    <row r="228" spans="1:8" x14ac:dyDescent="0.25">
      <c r="A228" s="5" t="s">
        <v>51</v>
      </c>
      <c r="B228" t="s">
        <v>21</v>
      </c>
      <c r="C228" t="s">
        <v>67</v>
      </c>
      <c r="D228" t="s">
        <v>55</v>
      </c>
      <c r="F228" s="1">
        <f>F226-F227</f>
        <v>4626</v>
      </c>
      <c r="G228" s="1">
        <f>G226-G227</f>
        <v>4112.8912849999979</v>
      </c>
      <c r="H228" s="1">
        <f>H226-H227</f>
        <v>5139.1087150000021</v>
      </c>
    </row>
    <row r="229" spans="1:8" x14ac:dyDescent="0.25">
      <c r="A229" s="5" t="s">
        <v>51</v>
      </c>
      <c r="B229" t="s">
        <v>21</v>
      </c>
      <c r="C229" t="s">
        <v>67</v>
      </c>
      <c r="D229" t="s">
        <v>56</v>
      </c>
      <c r="F229" s="1">
        <f>100*(F226/F227)</f>
        <v>110.95637345459713</v>
      </c>
      <c r="G229" s="1">
        <f>100*(G226/G227)</f>
        <v>110.57733166050112</v>
      </c>
      <c r="H229" s="1">
        <f>100*(H226/H227)</f>
        <v>111.2798737186137</v>
      </c>
    </row>
    <row r="230" spans="1:8" x14ac:dyDescent="0.25">
      <c r="A230" s="5" t="s">
        <v>51</v>
      </c>
      <c r="B230" t="s">
        <v>21</v>
      </c>
      <c r="C230" t="s">
        <v>67</v>
      </c>
      <c r="D230" t="s">
        <v>57</v>
      </c>
      <c r="E230" s="1">
        <v>2346.9527001000001</v>
      </c>
      <c r="F230" s="1">
        <v>32955</v>
      </c>
      <c r="G230" s="1">
        <v>29094.262807999999</v>
      </c>
      <c r="H230" s="1">
        <v>36815.737192000001</v>
      </c>
    </row>
    <row r="231" spans="1:8" x14ac:dyDescent="0.25">
      <c r="A231" s="5" t="s">
        <v>51</v>
      </c>
      <c r="B231" t="s">
        <v>21</v>
      </c>
      <c r="C231" t="s">
        <v>67</v>
      </c>
      <c r="D231" t="s">
        <v>58</v>
      </c>
      <c r="F231" s="1">
        <f>100*(F230/F227)</f>
        <v>78.051726588034683</v>
      </c>
      <c r="G231" s="1">
        <f>100*(G230/G227)</f>
        <v>74.823195123184234</v>
      </c>
      <c r="H231" s="1">
        <f>100*(H230/H227)</f>
        <v>80.807176771980238</v>
      </c>
    </row>
    <row r="232" spans="1:8" x14ac:dyDescent="0.25">
      <c r="A232" s="5" t="s">
        <v>51</v>
      </c>
      <c r="B232" t="s">
        <v>21</v>
      </c>
      <c r="C232" t="s">
        <v>67</v>
      </c>
      <c r="D232" t="s">
        <v>59</v>
      </c>
      <c r="F232" s="1">
        <f>F230-F227</f>
        <v>-9267</v>
      </c>
      <c r="G232" s="1">
        <f>G230-G227</f>
        <v>-9789.752717000003</v>
      </c>
      <c r="H232" s="1">
        <f>H230-H227</f>
        <v>-8744.247282999997</v>
      </c>
    </row>
    <row r="233" spans="1:8" x14ac:dyDescent="0.25">
      <c r="A233" s="5" t="s">
        <v>51</v>
      </c>
      <c r="B233" t="s">
        <v>21</v>
      </c>
      <c r="C233" t="s">
        <v>68</v>
      </c>
      <c r="D233" t="s">
        <v>53</v>
      </c>
      <c r="E233" s="1">
        <v>1633.4505529</v>
      </c>
      <c r="F233" s="1">
        <v>26033</v>
      </c>
      <c r="G233" s="1">
        <v>23345.973840999999</v>
      </c>
      <c r="H233" s="1">
        <v>28720.026159000001</v>
      </c>
    </row>
    <row r="234" spans="1:8" x14ac:dyDescent="0.25">
      <c r="A234" s="5" t="s">
        <v>51</v>
      </c>
      <c r="B234" t="s">
        <v>21</v>
      </c>
      <c r="C234" t="s">
        <v>68</v>
      </c>
      <c r="D234" t="s">
        <v>54</v>
      </c>
      <c r="E234" s="1">
        <v>1431.6341358</v>
      </c>
      <c r="F234" s="1">
        <v>20302</v>
      </c>
      <c r="G234" s="1">
        <v>17946.961846999999</v>
      </c>
      <c r="H234" s="1">
        <v>22657.038153000001</v>
      </c>
    </row>
    <row r="235" spans="1:8" x14ac:dyDescent="0.25">
      <c r="A235" s="5" t="s">
        <v>51</v>
      </c>
      <c r="B235" t="s">
        <v>21</v>
      </c>
      <c r="C235" t="s">
        <v>68</v>
      </c>
      <c r="D235" t="s">
        <v>55</v>
      </c>
      <c r="F235" s="1">
        <f>F233-F234</f>
        <v>5731</v>
      </c>
      <c r="G235" s="1">
        <f>G233-G234</f>
        <v>5399.0119940000004</v>
      </c>
      <c r="H235" s="1">
        <f>H233-H234</f>
        <v>6062.9880059999996</v>
      </c>
    </row>
    <row r="236" spans="1:8" x14ac:dyDescent="0.25">
      <c r="A236" s="5" t="s">
        <v>51</v>
      </c>
      <c r="B236" t="s">
        <v>21</v>
      </c>
      <c r="C236" t="s">
        <v>68</v>
      </c>
      <c r="D236" t="s">
        <v>56</v>
      </c>
      <c r="F236" s="1">
        <f>100*(F233/F234)</f>
        <v>128.22874593636095</v>
      </c>
      <c r="G236" s="1">
        <f>100*(G233/G234)</f>
        <v>130.08315301512994</v>
      </c>
      <c r="H236" s="1">
        <f>100*(H233/H234)</f>
        <v>126.75984374064004</v>
      </c>
    </row>
    <row r="237" spans="1:8" x14ac:dyDescent="0.25">
      <c r="A237" s="5" t="s">
        <v>51</v>
      </c>
      <c r="B237" t="s">
        <v>21</v>
      </c>
      <c r="C237" t="s">
        <v>68</v>
      </c>
      <c r="D237" t="s">
        <v>57</v>
      </c>
      <c r="E237" s="1">
        <v>1694.1717314</v>
      </c>
      <c r="F237" s="1">
        <v>18178</v>
      </c>
      <c r="G237" s="1">
        <v>15391.087502</v>
      </c>
      <c r="H237" s="1">
        <v>20964.912498000002</v>
      </c>
    </row>
    <row r="238" spans="1:8" x14ac:dyDescent="0.25">
      <c r="A238" s="5" t="s">
        <v>51</v>
      </c>
      <c r="B238" t="s">
        <v>21</v>
      </c>
      <c r="C238" t="s">
        <v>68</v>
      </c>
      <c r="D238" t="s">
        <v>58</v>
      </c>
      <c r="F238" s="1">
        <f>100*(F237/F234)</f>
        <v>89.537976554034088</v>
      </c>
      <c r="G238" s="1">
        <f>100*(G237/G234)</f>
        <v>85.758735284617345</v>
      </c>
      <c r="H238" s="1">
        <f>100*(H237/H234)</f>
        <v>92.53156726146949</v>
      </c>
    </row>
    <row r="239" spans="1:8" x14ac:dyDescent="0.25">
      <c r="A239" s="5" t="s">
        <v>51</v>
      </c>
      <c r="B239" t="s">
        <v>21</v>
      </c>
      <c r="C239" t="s">
        <v>68</v>
      </c>
      <c r="D239" t="s">
        <v>59</v>
      </c>
      <c r="F239" s="1">
        <f>F237-F234</f>
        <v>-2124</v>
      </c>
      <c r="G239" s="1">
        <f>G237-G234</f>
        <v>-2555.8743449999984</v>
      </c>
      <c r="H239" s="1">
        <f>H237-H234</f>
        <v>-1692.1256549999998</v>
      </c>
    </row>
    <row r="240" spans="1:8" x14ac:dyDescent="0.25">
      <c r="A240" s="5" t="s">
        <v>51</v>
      </c>
      <c r="B240" t="s">
        <v>21</v>
      </c>
      <c r="C240" t="s">
        <v>69</v>
      </c>
      <c r="D240" t="s">
        <v>53</v>
      </c>
      <c r="E240" s="1">
        <v>1107.6407085000001</v>
      </c>
      <c r="F240" s="1">
        <v>28359</v>
      </c>
      <c r="G240" s="1">
        <v>26536.931035000001</v>
      </c>
      <c r="H240" s="1">
        <v>30181.068964999999</v>
      </c>
    </row>
    <row r="241" spans="1:8" x14ac:dyDescent="0.25">
      <c r="A241" s="5" t="s">
        <v>51</v>
      </c>
      <c r="B241" t="s">
        <v>21</v>
      </c>
      <c r="C241" t="s">
        <v>69</v>
      </c>
      <c r="D241" t="s">
        <v>54</v>
      </c>
      <c r="E241" s="1">
        <v>1263.3953064</v>
      </c>
      <c r="F241" s="1">
        <v>17317</v>
      </c>
      <c r="G241" s="1">
        <v>15238.714721</v>
      </c>
      <c r="H241" s="1">
        <v>19395.285279</v>
      </c>
    </row>
    <row r="242" spans="1:8" x14ac:dyDescent="0.25">
      <c r="A242" s="5" t="s">
        <v>51</v>
      </c>
      <c r="B242" t="s">
        <v>21</v>
      </c>
      <c r="C242" t="s">
        <v>69</v>
      </c>
      <c r="D242" t="s">
        <v>55</v>
      </c>
      <c r="F242" s="1">
        <f>F240-F241</f>
        <v>11042</v>
      </c>
      <c r="G242" s="1">
        <f>G240-G241</f>
        <v>11298.216314000001</v>
      </c>
      <c r="H242" s="1">
        <f>H240-H241</f>
        <v>10785.783685999999</v>
      </c>
    </row>
    <row r="243" spans="1:8" x14ac:dyDescent="0.25">
      <c r="A243" s="5" t="s">
        <v>51</v>
      </c>
      <c r="B243" t="s">
        <v>21</v>
      </c>
      <c r="C243" t="s">
        <v>69</v>
      </c>
      <c r="D243" t="s">
        <v>56</v>
      </c>
      <c r="F243" s="1">
        <f>100*(F240/F241)</f>
        <v>163.76393139689321</v>
      </c>
      <c r="G243" s="1">
        <f>100*(G240/G241)</f>
        <v>174.14153044305161</v>
      </c>
      <c r="H243" s="1">
        <f>100*(H240/H241)</f>
        <v>155.61033792928106</v>
      </c>
    </row>
    <row r="244" spans="1:8" x14ac:dyDescent="0.25">
      <c r="A244" s="5" t="s">
        <v>51</v>
      </c>
      <c r="B244" t="s">
        <v>21</v>
      </c>
      <c r="C244" t="s">
        <v>69</v>
      </c>
      <c r="D244" t="s">
        <v>57</v>
      </c>
      <c r="E244" s="1">
        <v>1515.0726353</v>
      </c>
      <c r="F244" s="1">
        <v>20025</v>
      </c>
      <c r="G244" s="1">
        <v>17532.705515000001</v>
      </c>
      <c r="H244" s="1">
        <v>22517.294484999999</v>
      </c>
    </row>
    <row r="245" spans="1:8" x14ac:dyDescent="0.25">
      <c r="A245" s="5" t="s">
        <v>51</v>
      </c>
      <c r="B245" t="s">
        <v>21</v>
      </c>
      <c r="C245" t="s">
        <v>69</v>
      </c>
      <c r="D245" t="s">
        <v>58</v>
      </c>
      <c r="F245" s="1">
        <f>100*(F244/F241)</f>
        <v>115.63781255413754</v>
      </c>
      <c r="G245" s="1">
        <f>100*(G244/G241)</f>
        <v>115.0537025989385</v>
      </c>
      <c r="H245" s="1">
        <f>100*(H244/H241)</f>
        <v>116.0967428995763</v>
      </c>
    </row>
    <row r="246" spans="1:8" x14ac:dyDescent="0.25">
      <c r="A246" s="5" t="s">
        <v>51</v>
      </c>
      <c r="B246" t="s">
        <v>21</v>
      </c>
      <c r="C246" t="s">
        <v>69</v>
      </c>
      <c r="D246" t="s">
        <v>59</v>
      </c>
      <c r="F246" s="1">
        <f>F244-F241</f>
        <v>2708</v>
      </c>
      <c r="G246" s="1">
        <f>G244-G241</f>
        <v>2293.9907940000012</v>
      </c>
      <c r="H246" s="1">
        <f>H244-H241</f>
        <v>3122.0092059999988</v>
      </c>
    </row>
    <row r="247" spans="1:8" x14ac:dyDescent="0.25">
      <c r="A247" s="5" t="s">
        <v>51</v>
      </c>
      <c r="B247" t="s">
        <v>21</v>
      </c>
      <c r="C247" t="s">
        <v>70</v>
      </c>
      <c r="D247" t="s">
        <v>53</v>
      </c>
      <c r="E247" s="1">
        <v>5092.8953705000004</v>
      </c>
      <c r="F247" s="1">
        <v>210111</v>
      </c>
      <c r="G247" s="1">
        <v>201733.18711999999</v>
      </c>
      <c r="H247" s="1">
        <v>218488.81288000001</v>
      </c>
    </row>
    <row r="248" spans="1:8" x14ac:dyDescent="0.25">
      <c r="A248" s="5" t="s">
        <v>51</v>
      </c>
      <c r="B248" t="s">
        <v>21</v>
      </c>
      <c r="C248" t="s">
        <v>70</v>
      </c>
      <c r="D248" t="s">
        <v>54</v>
      </c>
      <c r="E248" s="1">
        <v>4352.1350842000002</v>
      </c>
      <c r="F248" s="1">
        <v>190455</v>
      </c>
      <c r="G248" s="1">
        <v>183295.73779000001</v>
      </c>
      <c r="H248" s="1">
        <v>197614.26220999999</v>
      </c>
    </row>
    <row r="249" spans="1:8" x14ac:dyDescent="0.25">
      <c r="A249" s="5" t="s">
        <v>51</v>
      </c>
      <c r="B249" t="s">
        <v>21</v>
      </c>
      <c r="C249" t="s">
        <v>70</v>
      </c>
      <c r="D249" t="s">
        <v>55</v>
      </c>
      <c r="F249" s="1">
        <f>F247-F248</f>
        <v>19656</v>
      </c>
      <c r="G249" s="1">
        <f>G247-G248</f>
        <v>18437.449329999974</v>
      </c>
      <c r="H249" s="1">
        <f>H247-H248</f>
        <v>20874.550670000026</v>
      </c>
    </row>
    <row r="250" spans="1:8" x14ac:dyDescent="0.25">
      <c r="A250" s="5" t="s">
        <v>51</v>
      </c>
      <c r="B250" t="s">
        <v>21</v>
      </c>
      <c r="C250" t="s">
        <v>70</v>
      </c>
      <c r="D250" t="s">
        <v>56</v>
      </c>
      <c r="F250" s="1">
        <f>100*(F247/F248)</f>
        <v>110.32054816098291</v>
      </c>
      <c r="G250" s="1">
        <f>100*(G247/G248)</f>
        <v>110.05885327847807</v>
      </c>
      <c r="H250" s="1">
        <f>100*(H247/H248)</f>
        <v>110.56328143351169</v>
      </c>
    </row>
    <row r="251" spans="1:8" x14ac:dyDescent="0.25">
      <c r="A251" s="5" t="s">
        <v>51</v>
      </c>
      <c r="B251" t="s">
        <v>21</v>
      </c>
      <c r="C251" t="s">
        <v>70</v>
      </c>
      <c r="D251" t="s">
        <v>57</v>
      </c>
      <c r="E251" s="1">
        <v>5054.7048850000001</v>
      </c>
      <c r="F251" s="1">
        <v>150989</v>
      </c>
      <c r="G251" s="1">
        <v>142674.01045999999</v>
      </c>
      <c r="H251" s="1">
        <v>159303.98954000001</v>
      </c>
    </row>
    <row r="252" spans="1:8" x14ac:dyDescent="0.25">
      <c r="A252" s="5" t="s">
        <v>51</v>
      </c>
      <c r="B252" t="s">
        <v>21</v>
      </c>
      <c r="C252" t="s">
        <v>70</v>
      </c>
      <c r="D252" t="s">
        <v>58</v>
      </c>
      <c r="F252" s="1">
        <f>100*(F251/F248)</f>
        <v>79.27804468247092</v>
      </c>
      <c r="G252" s="1">
        <f>100*(G251/G248)</f>
        <v>77.838149528310424</v>
      </c>
      <c r="H252" s="1">
        <f>100*(H251/H248)</f>
        <v>80.613609442172475</v>
      </c>
    </row>
    <row r="253" spans="1:8" x14ac:dyDescent="0.25">
      <c r="A253" s="5" t="s">
        <v>51</v>
      </c>
      <c r="B253" t="s">
        <v>21</v>
      </c>
      <c r="C253" t="s">
        <v>70</v>
      </c>
      <c r="D253" t="s">
        <v>59</v>
      </c>
      <c r="F253" s="1">
        <f>F251-F248</f>
        <v>-39466</v>
      </c>
      <c r="G253" s="1">
        <f>G251-G248</f>
        <v>-40621.727330000023</v>
      </c>
      <c r="H253" s="1">
        <f>H251-H248</f>
        <v>-38310.272669999977</v>
      </c>
    </row>
    <row r="254" spans="1:8" x14ac:dyDescent="0.25">
      <c r="A254" s="5" t="s">
        <v>51</v>
      </c>
      <c r="B254" t="s">
        <v>21</v>
      </c>
      <c r="C254" t="s">
        <v>71</v>
      </c>
      <c r="D254" t="s">
        <v>53</v>
      </c>
      <c r="E254" s="1">
        <v>2036.185109</v>
      </c>
      <c r="F254" s="1">
        <v>56482</v>
      </c>
      <c r="G254" s="1">
        <v>53132.475495999999</v>
      </c>
      <c r="H254" s="1">
        <v>59831.524504000001</v>
      </c>
    </row>
    <row r="255" spans="1:8" x14ac:dyDescent="0.25">
      <c r="A255" s="5" t="s">
        <v>51</v>
      </c>
      <c r="B255" t="s">
        <v>21</v>
      </c>
      <c r="C255" t="s">
        <v>71</v>
      </c>
      <c r="D255" t="s">
        <v>54</v>
      </c>
      <c r="E255" s="1">
        <v>1919.7581742</v>
      </c>
      <c r="F255" s="1">
        <v>37605</v>
      </c>
      <c r="G255" s="1">
        <v>34446.997802999998</v>
      </c>
      <c r="H255" s="1">
        <v>40763.002197000002</v>
      </c>
    </row>
    <row r="256" spans="1:8" x14ac:dyDescent="0.25">
      <c r="A256" s="5" t="s">
        <v>51</v>
      </c>
      <c r="B256" t="s">
        <v>21</v>
      </c>
      <c r="C256" t="s">
        <v>71</v>
      </c>
      <c r="D256" t="s">
        <v>55</v>
      </c>
      <c r="F256" s="1">
        <f>F254-F255</f>
        <v>18877</v>
      </c>
      <c r="G256" s="1">
        <f>G254-G255</f>
        <v>18685.477693000001</v>
      </c>
      <c r="H256" s="1">
        <f>H254-H255</f>
        <v>19068.522306999999</v>
      </c>
    </row>
    <row r="257" spans="1:8" x14ac:dyDescent="0.25">
      <c r="A257" s="5" t="s">
        <v>51</v>
      </c>
      <c r="B257" t="s">
        <v>21</v>
      </c>
      <c r="C257" t="s">
        <v>71</v>
      </c>
      <c r="D257" t="s">
        <v>56</v>
      </c>
      <c r="F257" s="1">
        <f>100*(F254/F255)</f>
        <v>150.19811195319772</v>
      </c>
      <c r="G257" s="1">
        <f>100*(G254/G255)</f>
        <v>154.2441399388735</v>
      </c>
      <c r="H257" s="1">
        <f>100*(H254/H255)</f>
        <v>146.77899388971741</v>
      </c>
    </row>
    <row r="258" spans="1:8" x14ac:dyDescent="0.25">
      <c r="A258" s="5" t="s">
        <v>51</v>
      </c>
      <c r="B258" t="s">
        <v>21</v>
      </c>
      <c r="C258" t="s">
        <v>71</v>
      </c>
      <c r="D258" t="s">
        <v>57</v>
      </c>
      <c r="E258" s="1">
        <v>2327.8420725999999</v>
      </c>
      <c r="F258" s="1">
        <v>40008</v>
      </c>
      <c r="G258" s="1">
        <v>36178.699790999999</v>
      </c>
      <c r="H258" s="1">
        <v>43837.300209000001</v>
      </c>
    </row>
    <row r="259" spans="1:8" x14ac:dyDescent="0.25">
      <c r="A259" s="5" t="s">
        <v>51</v>
      </c>
      <c r="B259" t="s">
        <v>21</v>
      </c>
      <c r="C259" t="s">
        <v>71</v>
      </c>
      <c r="D259" t="s">
        <v>58</v>
      </c>
      <c r="F259" s="1">
        <f>100*(F258/F255)</f>
        <v>106.39010769844435</v>
      </c>
      <c r="G259" s="1">
        <f>100*(G258/G255)</f>
        <v>105.02714923925586</v>
      </c>
      <c r="H259" s="1">
        <f>100*(H258/H255)</f>
        <v>107.54188319383957</v>
      </c>
    </row>
    <row r="260" spans="1:8" x14ac:dyDescent="0.25">
      <c r="A260" s="5" t="s">
        <v>51</v>
      </c>
      <c r="B260" t="s">
        <v>21</v>
      </c>
      <c r="C260" t="s">
        <v>71</v>
      </c>
      <c r="D260" t="s">
        <v>59</v>
      </c>
      <c r="F260" s="1">
        <f>F258-F255</f>
        <v>2403</v>
      </c>
      <c r="G260" s="1">
        <f>G258-G255</f>
        <v>1731.7019880000007</v>
      </c>
      <c r="H260" s="1">
        <f>H258-H255</f>
        <v>3074.2980119999993</v>
      </c>
    </row>
    <row r="261" spans="1:8" x14ac:dyDescent="0.25">
      <c r="A261" s="5" t="s">
        <v>51</v>
      </c>
      <c r="B261" t="s">
        <v>21</v>
      </c>
      <c r="C261" t="s">
        <v>72</v>
      </c>
      <c r="D261" t="s">
        <v>53</v>
      </c>
      <c r="E261" s="1">
        <v>1808.5157706</v>
      </c>
      <c r="F261" s="1">
        <v>57137</v>
      </c>
      <c r="G261" s="1">
        <v>54161.991557000001</v>
      </c>
      <c r="H261" s="1">
        <v>60112.008442999999</v>
      </c>
    </row>
    <row r="262" spans="1:8" x14ac:dyDescent="0.25">
      <c r="A262" s="5" t="s">
        <v>51</v>
      </c>
      <c r="B262" t="s">
        <v>21</v>
      </c>
      <c r="C262" t="s">
        <v>72</v>
      </c>
      <c r="D262" t="s">
        <v>54</v>
      </c>
      <c r="E262" s="1">
        <v>1865.0595946000001</v>
      </c>
      <c r="F262" s="1">
        <v>32934</v>
      </c>
      <c r="G262" s="1">
        <v>29865.976966999999</v>
      </c>
      <c r="H262" s="1">
        <v>36002.023032999998</v>
      </c>
    </row>
    <row r="263" spans="1:8" x14ac:dyDescent="0.25">
      <c r="A263" s="5" t="s">
        <v>51</v>
      </c>
      <c r="B263" t="s">
        <v>21</v>
      </c>
      <c r="C263" t="s">
        <v>72</v>
      </c>
      <c r="D263" t="s">
        <v>55</v>
      </c>
      <c r="F263" s="1">
        <f>F261-F262</f>
        <v>24203</v>
      </c>
      <c r="G263" s="1">
        <f>G261-G262</f>
        <v>24296.014590000002</v>
      </c>
      <c r="H263" s="1">
        <f>H261-H262</f>
        <v>24109.985410000001</v>
      </c>
    </row>
    <row r="264" spans="1:8" x14ac:dyDescent="0.25">
      <c r="A264" s="5" t="s">
        <v>51</v>
      </c>
      <c r="B264" t="s">
        <v>21</v>
      </c>
      <c r="C264" t="s">
        <v>72</v>
      </c>
      <c r="D264" t="s">
        <v>56</v>
      </c>
      <c r="F264" s="1">
        <f>100*(F261/F262)</f>
        <v>173.4894030485213</v>
      </c>
      <c r="G264" s="1">
        <f>100*(G261/G262)</f>
        <v>181.3501417242957</v>
      </c>
      <c r="H264" s="1">
        <f>100*(H261/H262)</f>
        <v>166.96841837999054</v>
      </c>
    </row>
    <row r="265" spans="1:8" x14ac:dyDescent="0.25">
      <c r="A265" s="5" t="s">
        <v>51</v>
      </c>
      <c r="B265" t="s">
        <v>21</v>
      </c>
      <c r="C265" t="s">
        <v>72</v>
      </c>
      <c r="D265" t="s">
        <v>57</v>
      </c>
      <c r="E265" s="1">
        <v>2255.7418659999998</v>
      </c>
      <c r="F265" s="1">
        <v>37987</v>
      </c>
      <c r="G265" s="1">
        <v>34276.304629999999</v>
      </c>
      <c r="H265" s="1">
        <v>41697.695370000001</v>
      </c>
    </row>
    <row r="266" spans="1:8" x14ac:dyDescent="0.25">
      <c r="A266" s="5" t="s">
        <v>51</v>
      </c>
      <c r="B266" t="s">
        <v>21</v>
      </c>
      <c r="C266" t="s">
        <v>72</v>
      </c>
      <c r="D266" t="s">
        <v>58</v>
      </c>
      <c r="F266" s="1">
        <f>100*(F265/F262)</f>
        <v>115.34280682577275</v>
      </c>
      <c r="G266" s="1">
        <f>100*(G265/G262)</f>
        <v>114.76706309615497</v>
      </c>
      <c r="H266" s="1">
        <f>100*(H265/H262)</f>
        <v>115.82042301283811</v>
      </c>
    </row>
    <row r="267" spans="1:8" x14ac:dyDescent="0.25">
      <c r="A267" s="5" t="s">
        <v>51</v>
      </c>
      <c r="B267" t="s">
        <v>21</v>
      </c>
      <c r="C267" t="s">
        <v>72</v>
      </c>
      <c r="D267" t="s">
        <v>59</v>
      </c>
      <c r="F267" s="1">
        <f>F265-F262</f>
        <v>5053</v>
      </c>
      <c r="G267" s="1">
        <f>G265-G262</f>
        <v>4410.327663</v>
      </c>
      <c r="H267" s="1">
        <f>H265-H262</f>
        <v>5695.6723370000036</v>
      </c>
    </row>
    <row r="268" spans="1:8" x14ac:dyDescent="0.25">
      <c r="A268" s="5" t="s">
        <v>51</v>
      </c>
      <c r="B268" t="s">
        <v>21</v>
      </c>
      <c r="C268" t="s">
        <v>73</v>
      </c>
      <c r="D268" t="s">
        <v>53</v>
      </c>
      <c r="E268" s="1">
        <v>1905.3968772000001</v>
      </c>
      <c r="F268" s="1">
        <v>29924</v>
      </c>
      <c r="G268" s="1">
        <v>26789.622136999998</v>
      </c>
      <c r="H268" s="1">
        <v>33058.377863000002</v>
      </c>
    </row>
    <row r="269" spans="1:8" x14ac:dyDescent="0.25">
      <c r="A269" s="5" t="s">
        <v>51</v>
      </c>
      <c r="B269" t="s">
        <v>21</v>
      </c>
      <c r="C269" t="s">
        <v>73</v>
      </c>
      <c r="D269" t="s">
        <v>54</v>
      </c>
      <c r="E269" s="1">
        <v>1643.8408112</v>
      </c>
      <c r="F269" s="1">
        <v>25764</v>
      </c>
      <c r="G269" s="1">
        <v>23059.881866</v>
      </c>
      <c r="H269" s="1">
        <v>28468.118134</v>
      </c>
    </row>
    <row r="270" spans="1:8" x14ac:dyDescent="0.25">
      <c r="A270" s="5" t="s">
        <v>51</v>
      </c>
      <c r="B270" t="s">
        <v>21</v>
      </c>
      <c r="C270" t="s">
        <v>73</v>
      </c>
      <c r="D270" t="s">
        <v>55</v>
      </c>
      <c r="F270" s="1">
        <f>F268-F269</f>
        <v>4160</v>
      </c>
      <c r="G270" s="1">
        <f>G268-G269</f>
        <v>3729.7402709999988</v>
      </c>
      <c r="H270" s="1">
        <f>H268-H269</f>
        <v>4590.2597290000012</v>
      </c>
    </row>
    <row r="271" spans="1:8" x14ac:dyDescent="0.25">
      <c r="A271" s="5" t="s">
        <v>51</v>
      </c>
      <c r="B271" t="s">
        <v>21</v>
      </c>
      <c r="C271" t="s">
        <v>73</v>
      </c>
      <c r="D271" t="s">
        <v>56</v>
      </c>
      <c r="F271" s="1">
        <f>100*(F268/F269)</f>
        <v>116.14656109299798</v>
      </c>
      <c r="G271" s="1">
        <f>100*(G268/G269)</f>
        <v>116.17415168331459</v>
      </c>
      <c r="H271" s="1">
        <f>100*(H268/H269)</f>
        <v>116.12421203043193</v>
      </c>
    </row>
    <row r="272" spans="1:8" x14ac:dyDescent="0.25">
      <c r="A272" s="5" t="s">
        <v>51</v>
      </c>
      <c r="B272" t="s">
        <v>21</v>
      </c>
      <c r="C272" t="s">
        <v>73</v>
      </c>
      <c r="D272" t="s">
        <v>57</v>
      </c>
      <c r="E272" s="1">
        <v>1896.7398082</v>
      </c>
      <c r="F272" s="1">
        <v>21336</v>
      </c>
      <c r="G272" s="1">
        <v>18215.863015999999</v>
      </c>
      <c r="H272" s="1">
        <v>24456.136984000001</v>
      </c>
    </row>
    <row r="273" spans="1:8" x14ac:dyDescent="0.25">
      <c r="A273" s="5" t="s">
        <v>51</v>
      </c>
      <c r="B273" t="s">
        <v>21</v>
      </c>
      <c r="C273" t="s">
        <v>73</v>
      </c>
      <c r="D273" t="s">
        <v>58</v>
      </c>
      <c r="F273" s="1">
        <f>100*(F272/F269)</f>
        <v>82.813227759664656</v>
      </c>
      <c r="G273" s="1">
        <f>100*(G272/G269)</f>
        <v>78.993739524996741</v>
      </c>
      <c r="H273" s="1">
        <f>100*(H272/H269)</f>
        <v>85.907107975611439</v>
      </c>
    </row>
    <row r="274" spans="1:8" x14ac:dyDescent="0.25">
      <c r="A274" s="5" t="s">
        <v>51</v>
      </c>
      <c r="B274" t="s">
        <v>21</v>
      </c>
      <c r="C274" t="s">
        <v>73</v>
      </c>
      <c r="D274" t="s">
        <v>59</v>
      </c>
      <c r="F274" s="1">
        <f>F272-F269</f>
        <v>-4428</v>
      </c>
      <c r="G274" s="1">
        <f>G272-G269</f>
        <v>-4844.0188500000004</v>
      </c>
      <c r="H274" s="1">
        <f>H272-H269</f>
        <v>-4011.9811499999996</v>
      </c>
    </row>
    <row r="275" spans="1:8" x14ac:dyDescent="0.25">
      <c r="A275" s="5" t="s">
        <v>51</v>
      </c>
      <c r="B275" t="s">
        <v>21</v>
      </c>
      <c r="C275" t="s">
        <v>74</v>
      </c>
      <c r="D275" t="s">
        <v>53</v>
      </c>
      <c r="E275" s="1">
        <v>1019.1513058</v>
      </c>
      <c r="F275" s="1">
        <v>13905</v>
      </c>
      <c r="G275" s="1">
        <v>12228.496101999999</v>
      </c>
      <c r="H275" s="1">
        <v>15581.503898000001</v>
      </c>
    </row>
    <row r="276" spans="1:8" x14ac:dyDescent="0.25">
      <c r="A276" s="5" t="s">
        <v>51</v>
      </c>
      <c r="B276" t="s">
        <v>21</v>
      </c>
      <c r="C276" t="s">
        <v>74</v>
      </c>
      <c r="D276" t="s">
        <v>54</v>
      </c>
      <c r="E276" s="1">
        <v>970.95413929999995</v>
      </c>
      <c r="F276" s="1">
        <v>11195</v>
      </c>
      <c r="G276" s="1">
        <v>9597.7804409</v>
      </c>
      <c r="H276" s="1">
        <v>12792.219558999999</v>
      </c>
    </row>
    <row r="277" spans="1:8" x14ac:dyDescent="0.25">
      <c r="A277" s="5" t="s">
        <v>51</v>
      </c>
      <c r="B277" t="s">
        <v>21</v>
      </c>
      <c r="C277" t="s">
        <v>74</v>
      </c>
      <c r="D277" t="s">
        <v>55</v>
      </c>
      <c r="F277" s="1">
        <f>F275-F276</f>
        <v>2710</v>
      </c>
      <c r="G277" s="1">
        <f>G275-G276</f>
        <v>2630.7156610999991</v>
      </c>
      <c r="H277" s="1">
        <f>H275-H276</f>
        <v>2789.2843390000016</v>
      </c>
    </row>
    <row r="278" spans="1:8" x14ac:dyDescent="0.25">
      <c r="A278" s="5" t="s">
        <v>51</v>
      </c>
      <c r="B278" t="s">
        <v>21</v>
      </c>
      <c r="C278" t="s">
        <v>74</v>
      </c>
      <c r="D278" t="s">
        <v>56</v>
      </c>
      <c r="F278" s="1">
        <f>100*(F275/F276)</f>
        <v>124.20723537293435</v>
      </c>
      <c r="G278" s="1">
        <f>100*(G275/G276)</f>
        <v>127.40962535347717</v>
      </c>
      <c r="H278" s="1">
        <f>100*(H275/H276)</f>
        <v>121.80453772025508</v>
      </c>
    </row>
    <row r="279" spans="1:8" x14ac:dyDescent="0.25">
      <c r="A279" s="5" t="s">
        <v>51</v>
      </c>
      <c r="B279" t="s">
        <v>21</v>
      </c>
      <c r="C279" t="s">
        <v>74</v>
      </c>
      <c r="D279" t="s">
        <v>57</v>
      </c>
      <c r="E279" s="1">
        <v>1158.1176545999999</v>
      </c>
      <c r="F279" s="1">
        <v>9969</v>
      </c>
      <c r="G279" s="1">
        <v>8063.8964581999999</v>
      </c>
      <c r="H279" s="1">
        <v>11874.103542000001</v>
      </c>
    </row>
    <row r="280" spans="1:8" x14ac:dyDescent="0.25">
      <c r="A280" s="5" t="s">
        <v>51</v>
      </c>
      <c r="B280" t="s">
        <v>21</v>
      </c>
      <c r="C280" t="s">
        <v>74</v>
      </c>
      <c r="D280" t="s">
        <v>58</v>
      </c>
      <c r="F280" s="1">
        <f>100*(F279/F276)</f>
        <v>89.048682447521216</v>
      </c>
      <c r="G280" s="1">
        <f>100*(G279/G276)</f>
        <v>84.018346823568663</v>
      </c>
      <c r="H280" s="1">
        <f>100*(H279/H276)</f>
        <v>92.822856012082312</v>
      </c>
    </row>
    <row r="281" spans="1:8" x14ac:dyDescent="0.25">
      <c r="A281" s="5" t="s">
        <v>51</v>
      </c>
      <c r="B281" t="s">
        <v>21</v>
      </c>
      <c r="C281" t="s">
        <v>74</v>
      </c>
      <c r="D281" t="s">
        <v>59</v>
      </c>
      <c r="F281" s="1">
        <f>F279-F276</f>
        <v>-1226</v>
      </c>
      <c r="G281" s="1">
        <f>G279-G276</f>
        <v>-1533.8839827000002</v>
      </c>
      <c r="H281" s="1">
        <f>H279-H276</f>
        <v>-918.11601699999846</v>
      </c>
    </row>
    <row r="282" spans="1:8" x14ac:dyDescent="0.25">
      <c r="A282" s="5" t="s">
        <v>51</v>
      </c>
      <c r="B282" t="s">
        <v>21</v>
      </c>
      <c r="C282" t="s">
        <v>75</v>
      </c>
      <c r="D282" t="s">
        <v>53</v>
      </c>
      <c r="E282" s="1">
        <v>2572.4001500999998</v>
      </c>
      <c r="F282" s="1">
        <v>64767</v>
      </c>
      <c r="G282" s="1">
        <v>60535.401752999998</v>
      </c>
      <c r="H282" s="1">
        <v>68998.598247000002</v>
      </c>
    </row>
    <row r="283" spans="1:8" x14ac:dyDescent="0.25">
      <c r="A283" s="5" t="s">
        <v>51</v>
      </c>
      <c r="B283" t="s">
        <v>21</v>
      </c>
      <c r="C283" t="s">
        <v>75</v>
      </c>
      <c r="D283" t="s">
        <v>54</v>
      </c>
      <c r="E283" s="1">
        <v>2266.7550470000001</v>
      </c>
      <c r="F283" s="1">
        <v>50334</v>
      </c>
      <c r="G283" s="1">
        <v>46605.187947999999</v>
      </c>
      <c r="H283" s="1">
        <v>54062.812052000001</v>
      </c>
    </row>
    <row r="284" spans="1:8" x14ac:dyDescent="0.25">
      <c r="A284" s="5" t="s">
        <v>51</v>
      </c>
      <c r="B284" t="s">
        <v>21</v>
      </c>
      <c r="C284" t="s">
        <v>75</v>
      </c>
      <c r="D284" t="s">
        <v>55</v>
      </c>
      <c r="F284" s="1">
        <f>F282-F283</f>
        <v>14433</v>
      </c>
      <c r="G284" s="1">
        <f>G282-G283</f>
        <v>13930.213804999999</v>
      </c>
      <c r="H284" s="1">
        <f>H282-H283</f>
        <v>14935.786195000001</v>
      </c>
    </row>
    <row r="285" spans="1:8" x14ac:dyDescent="0.25">
      <c r="A285" s="5" t="s">
        <v>51</v>
      </c>
      <c r="B285" t="s">
        <v>21</v>
      </c>
      <c r="C285" t="s">
        <v>75</v>
      </c>
      <c r="D285" t="s">
        <v>56</v>
      </c>
      <c r="F285" s="1">
        <f>100*(F282/F283)</f>
        <v>128.67445464298487</v>
      </c>
      <c r="G285" s="1">
        <f>100*(G282/G283)</f>
        <v>129.88983505557948</v>
      </c>
      <c r="H285" s="1">
        <f>100*(H282/H283)</f>
        <v>127.62672829640105</v>
      </c>
    </row>
    <row r="286" spans="1:8" x14ac:dyDescent="0.25">
      <c r="A286" s="5" t="s">
        <v>51</v>
      </c>
      <c r="B286" t="s">
        <v>21</v>
      </c>
      <c r="C286" t="s">
        <v>75</v>
      </c>
      <c r="D286" t="s">
        <v>57</v>
      </c>
      <c r="E286" s="1">
        <v>2654.5079596</v>
      </c>
      <c r="F286" s="1">
        <v>42879</v>
      </c>
      <c r="G286" s="1">
        <v>38512.334406000002</v>
      </c>
      <c r="H286" s="1">
        <v>47245.665593999998</v>
      </c>
    </row>
    <row r="287" spans="1:8" x14ac:dyDescent="0.25">
      <c r="A287" s="5" t="s">
        <v>51</v>
      </c>
      <c r="B287" t="s">
        <v>21</v>
      </c>
      <c r="C287" t="s">
        <v>75</v>
      </c>
      <c r="D287" t="s">
        <v>58</v>
      </c>
      <c r="F287" s="1">
        <f>100*(F286/F283)</f>
        <v>85.18893789486232</v>
      </c>
      <c r="G287" s="1">
        <f>100*(G286/G283)</f>
        <v>82.635294699316205</v>
      </c>
      <c r="H287" s="1">
        <f>100*(H286/H283)</f>
        <v>87.390322110061589</v>
      </c>
    </row>
    <row r="288" spans="1:8" x14ac:dyDescent="0.25">
      <c r="A288" s="5" t="s">
        <v>51</v>
      </c>
      <c r="B288" t="s">
        <v>21</v>
      </c>
      <c r="C288" t="s">
        <v>75</v>
      </c>
      <c r="D288" t="s">
        <v>59</v>
      </c>
      <c r="F288" s="1">
        <f>F286-F283</f>
        <v>-7455</v>
      </c>
      <c r="G288" s="1">
        <f>G286-G283</f>
        <v>-8092.8535419999971</v>
      </c>
      <c r="H288" s="1">
        <f>H286-H283</f>
        <v>-6817.1464580000029</v>
      </c>
    </row>
    <row r="289" spans="1:8" x14ac:dyDescent="0.25">
      <c r="A289" s="5" t="s">
        <v>51</v>
      </c>
      <c r="B289" t="s">
        <v>21</v>
      </c>
      <c r="C289" t="s">
        <v>76</v>
      </c>
      <c r="D289" t="s">
        <v>53</v>
      </c>
      <c r="E289" s="1">
        <v>1257.3624434000001</v>
      </c>
      <c r="F289" s="1">
        <v>50277</v>
      </c>
      <c r="G289" s="1">
        <v>48208.638781000001</v>
      </c>
      <c r="H289" s="1">
        <v>52345.361218999999</v>
      </c>
    </row>
    <row r="290" spans="1:8" x14ac:dyDescent="0.25">
      <c r="A290" s="5" t="s">
        <v>51</v>
      </c>
      <c r="B290" t="s">
        <v>21</v>
      </c>
      <c r="C290" t="s">
        <v>76</v>
      </c>
      <c r="D290" t="s">
        <v>54</v>
      </c>
      <c r="E290" s="1">
        <v>1541.5853718000001</v>
      </c>
      <c r="F290" s="1">
        <v>37866</v>
      </c>
      <c r="G290" s="1">
        <v>35330.092062999996</v>
      </c>
      <c r="H290" s="1">
        <v>40401.907937000004</v>
      </c>
    </row>
    <row r="291" spans="1:8" x14ac:dyDescent="0.25">
      <c r="A291" s="5" t="s">
        <v>51</v>
      </c>
      <c r="B291" t="s">
        <v>21</v>
      </c>
      <c r="C291" t="s">
        <v>76</v>
      </c>
      <c r="D291" t="s">
        <v>55</v>
      </c>
      <c r="F291" s="1">
        <f>F289-F290</f>
        <v>12411</v>
      </c>
      <c r="G291" s="1">
        <f>G289-G290</f>
        <v>12878.546718000005</v>
      </c>
      <c r="H291" s="1">
        <f>H289-H290</f>
        <v>11943.453281999995</v>
      </c>
    </row>
    <row r="292" spans="1:8" x14ac:dyDescent="0.25">
      <c r="A292" s="5" t="s">
        <v>51</v>
      </c>
      <c r="B292" t="s">
        <v>21</v>
      </c>
      <c r="C292" t="s">
        <v>76</v>
      </c>
      <c r="D292" t="s">
        <v>56</v>
      </c>
      <c r="F292" s="1">
        <f>100*(F289/F290)</f>
        <v>132.77610521311996</v>
      </c>
      <c r="G292" s="1">
        <f>100*(G289/G290)</f>
        <v>136.45206102218813</v>
      </c>
      <c r="H292" s="1">
        <f>100*(H289/H290)</f>
        <v>129.56160709198141</v>
      </c>
    </row>
    <row r="293" spans="1:8" x14ac:dyDescent="0.25">
      <c r="A293" s="5" t="s">
        <v>51</v>
      </c>
      <c r="B293" t="s">
        <v>21</v>
      </c>
      <c r="C293" t="s">
        <v>76</v>
      </c>
      <c r="D293" t="s">
        <v>57</v>
      </c>
      <c r="E293" s="1">
        <v>1853.8981151999999</v>
      </c>
      <c r="F293" s="1">
        <v>39156</v>
      </c>
      <c r="G293" s="1">
        <v>36106.337600999999</v>
      </c>
      <c r="H293" s="1">
        <v>42205.662399000001</v>
      </c>
    </row>
    <row r="294" spans="1:8" x14ac:dyDescent="0.25">
      <c r="A294" s="5" t="s">
        <v>51</v>
      </c>
      <c r="B294" t="s">
        <v>21</v>
      </c>
      <c r="C294" t="s">
        <v>76</v>
      </c>
      <c r="D294" t="s">
        <v>58</v>
      </c>
      <c r="F294" s="1">
        <f>100*(F293/F290)</f>
        <v>103.40675011884014</v>
      </c>
      <c r="G294" s="1">
        <f>100*(G293/G290)</f>
        <v>102.19712288497809</v>
      </c>
      <c r="H294" s="1">
        <f>100*(H293/H290)</f>
        <v>104.46452792480159</v>
      </c>
    </row>
    <row r="295" spans="1:8" x14ac:dyDescent="0.25">
      <c r="A295" s="5" t="s">
        <v>51</v>
      </c>
      <c r="B295" t="s">
        <v>21</v>
      </c>
      <c r="C295" t="s">
        <v>76</v>
      </c>
      <c r="D295" t="s">
        <v>59</v>
      </c>
      <c r="F295" s="1">
        <f>F293-F290</f>
        <v>1290</v>
      </c>
      <c r="G295" s="1">
        <f>G293-G290</f>
        <v>776.24553800000285</v>
      </c>
      <c r="H295" s="1">
        <f>H293-H290</f>
        <v>1803.7544619999971</v>
      </c>
    </row>
    <row r="296" spans="1:8" x14ac:dyDescent="0.25">
      <c r="A296" s="5" t="s">
        <v>51</v>
      </c>
      <c r="B296" t="s">
        <v>21</v>
      </c>
      <c r="C296" t="s">
        <v>77</v>
      </c>
      <c r="D296" t="s">
        <v>53</v>
      </c>
      <c r="E296" s="1">
        <v>5481.6563414000002</v>
      </c>
      <c r="F296" s="1">
        <v>295083</v>
      </c>
      <c r="G296" s="1">
        <v>286065.67531999998</v>
      </c>
      <c r="H296" s="1">
        <v>304100.32468000002</v>
      </c>
    </row>
    <row r="297" spans="1:8" x14ac:dyDescent="0.25">
      <c r="A297" s="5" t="s">
        <v>51</v>
      </c>
      <c r="B297" t="s">
        <v>21</v>
      </c>
      <c r="C297" t="s">
        <v>77</v>
      </c>
      <c r="D297" t="s">
        <v>54</v>
      </c>
      <c r="E297" s="1">
        <v>4893.7500608</v>
      </c>
      <c r="F297" s="1">
        <v>233912</v>
      </c>
      <c r="G297" s="1">
        <v>225861.78115</v>
      </c>
      <c r="H297" s="1">
        <v>241962.21885</v>
      </c>
    </row>
    <row r="298" spans="1:8" x14ac:dyDescent="0.25">
      <c r="A298" s="5" t="s">
        <v>51</v>
      </c>
      <c r="B298" t="s">
        <v>21</v>
      </c>
      <c r="C298" t="s">
        <v>77</v>
      </c>
      <c r="D298" t="s">
        <v>55</v>
      </c>
      <c r="F298" s="1">
        <f>F296-F297</f>
        <v>61171</v>
      </c>
      <c r="G298" s="1">
        <f>G296-G297</f>
        <v>60203.894169999985</v>
      </c>
      <c r="H298" s="1">
        <f>H296-H297</f>
        <v>62138.105830000015</v>
      </c>
    </row>
    <row r="299" spans="1:8" x14ac:dyDescent="0.25">
      <c r="A299" s="5" t="s">
        <v>51</v>
      </c>
      <c r="B299" t="s">
        <v>21</v>
      </c>
      <c r="C299" t="s">
        <v>77</v>
      </c>
      <c r="D299" t="s">
        <v>56</v>
      </c>
      <c r="F299" s="1">
        <f>100*(F296/F297)</f>
        <v>126.1512876637368</v>
      </c>
      <c r="G299" s="1">
        <f>100*(G296/G297)</f>
        <v>126.65519321749137</v>
      </c>
      <c r="H299" s="1">
        <f>100*(H296/H297)</f>
        <v>125.68091255127784</v>
      </c>
    </row>
    <row r="300" spans="1:8" x14ac:dyDescent="0.25">
      <c r="A300" s="5" t="s">
        <v>51</v>
      </c>
      <c r="B300" t="s">
        <v>21</v>
      </c>
      <c r="C300" t="s">
        <v>77</v>
      </c>
      <c r="D300" t="s">
        <v>57</v>
      </c>
      <c r="E300" s="1">
        <v>5695.1056852000002</v>
      </c>
      <c r="F300" s="1">
        <v>205890</v>
      </c>
      <c r="G300" s="1">
        <v>196521.55115000001</v>
      </c>
      <c r="H300" s="1">
        <v>215258.44884999999</v>
      </c>
    </row>
    <row r="301" spans="1:8" x14ac:dyDescent="0.25">
      <c r="A301" s="5" t="s">
        <v>51</v>
      </c>
      <c r="B301" t="s">
        <v>21</v>
      </c>
      <c r="C301" t="s">
        <v>77</v>
      </c>
      <c r="D301" t="s">
        <v>58</v>
      </c>
      <c r="F301" s="1">
        <f>100*(F300/F297)</f>
        <v>88.020281131365635</v>
      </c>
      <c r="G301" s="1">
        <f>100*(G300/G297)</f>
        <v>87.009652606735415</v>
      </c>
      <c r="H301" s="1">
        <f>100*(H300/H297)</f>
        <v>88.963661299306182</v>
      </c>
    </row>
    <row r="302" spans="1:8" x14ac:dyDescent="0.25">
      <c r="A302" s="5" t="s">
        <v>51</v>
      </c>
      <c r="B302" t="s">
        <v>21</v>
      </c>
      <c r="C302" t="s">
        <v>77</v>
      </c>
      <c r="D302" t="s">
        <v>59</v>
      </c>
      <c r="F302" s="1">
        <f>F300-F297</f>
        <v>-28022</v>
      </c>
      <c r="G302" s="1">
        <f>G300-G297</f>
        <v>-29340.229999999981</v>
      </c>
      <c r="H302" s="1">
        <f>H300-H297</f>
        <v>-26703.770000000019</v>
      </c>
    </row>
    <row r="303" spans="1:8" x14ac:dyDescent="0.25">
      <c r="A303" s="5" t="s">
        <v>51</v>
      </c>
      <c r="B303" t="s">
        <v>21</v>
      </c>
      <c r="C303" t="s">
        <v>78</v>
      </c>
      <c r="D303" t="s">
        <v>53</v>
      </c>
      <c r="E303" s="1">
        <v>760.26005709000003</v>
      </c>
      <c r="F303" s="1">
        <v>14246</v>
      </c>
      <c r="G303" s="1">
        <v>12995.372206</v>
      </c>
      <c r="H303" s="1">
        <v>15496.627794</v>
      </c>
    </row>
    <row r="304" spans="1:8" x14ac:dyDescent="0.25">
      <c r="A304" s="5" t="s">
        <v>51</v>
      </c>
      <c r="B304" t="s">
        <v>21</v>
      </c>
      <c r="C304" t="s">
        <v>78</v>
      </c>
      <c r="D304" t="s">
        <v>54</v>
      </c>
      <c r="E304" s="1">
        <v>808.62854586000003</v>
      </c>
      <c r="F304" s="1">
        <v>7213</v>
      </c>
      <c r="G304" s="1">
        <v>5882.8060421</v>
      </c>
      <c r="H304" s="1">
        <v>8543.1939579000009</v>
      </c>
    </row>
    <row r="305" spans="1:8" x14ac:dyDescent="0.25">
      <c r="A305" s="5" t="s">
        <v>51</v>
      </c>
      <c r="B305" t="s">
        <v>21</v>
      </c>
      <c r="C305" t="s">
        <v>78</v>
      </c>
      <c r="D305" t="s">
        <v>55</v>
      </c>
      <c r="F305" s="1">
        <f>F303-F304</f>
        <v>7033</v>
      </c>
      <c r="G305" s="1">
        <f>G303-G304</f>
        <v>7112.5661639</v>
      </c>
      <c r="H305" s="1">
        <f>H303-H304</f>
        <v>6953.4338360999991</v>
      </c>
    </row>
    <row r="306" spans="1:8" x14ac:dyDescent="0.25">
      <c r="A306" s="5" t="s">
        <v>51</v>
      </c>
      <c r="B306" t="s">
        <v>21</v>
      </c>
      <c r="C306" t="s">
        <v>78</v>
      </c>
      <c r="D306" t="s">
        <v>56</v>
      </c>
      <c r="F306" s="1">
        <f>100*(F303/F304)</f>
        <v>197.50450575350064</v>
      </c>
      <c r="G306" s="1">
        <f>100*(G303/G304)</f>
        <v>220.90431187088754</v>
      </c>
      <c r="H306" s="1">
        <f>100*(H303/H304)</f>
        <v>181.39150147317059</v>
      </c>
    </row>
    <row r="307" spans="1:8" x14ac:dyDescent="0.25">
      <c r="A307" s="5" t="s">
        <v>51</v>
      </c>
      <c r="B307" t="s">
        <v>21</v>
      </c>
      <c r="C307" t="s">
        <v>78</v>
      </c>
      <c r="D307" t="s">
        <v>57</v>
      </c>
      <c r="E307" s="1">
        <v>1052.6069456</v>
      </c>
      <c r="F307" s="1">
        <v>10446</v>
      </c>
      <c r="G307" s="1">
        <v>8714.4615744999992</v>
      </c>
      <c r="H307" s="1">
        <v>12177.538425000001</v>
      </c>
    </row>
    <row r="308" spans="1:8" x14ac:dyDescent="0.25">
      <c r="A308" s="5" t="s">
        <v>51</v>
      </c>
      <c r="B308" t="s">
        <v>21</v>
      </c>
      <c r="C308" t="s">
        <v>78</v>
      </c>
      <c r="D308" t="s">
        <v>58</v>
      </c>
      <c r="F308" s="1">
        <f>100*(F307/F304)</f>
        <v>144.82184943851379</v>
      </c>
      <c r="G308" s="1">
        <f>100*(G307/G304)</f>
        <v>148.13443639201091</v>
      </c>
      <c r="H308" s="1">
        <f>100*(H307/H304)</f>
        <v>142.54081652611052</v>
      </c>
    </row>
    <row r="309" spans="1:8" x14ac:dyDescent="0.25">
      <c r="A309" s="5" t="s">
        <v>51</v>
      </c>
      <c r="B309" t="s">
        <v>21</v>
      </c>
      <c r="C309" t="s">
        <v>78</v>
      </c>
      <c r="D309" t="s">
        <v>59</v>
      </c>
      <c r="F309" s="1">
        <f>F307-F304</f>
        <v>3233</v>
      </c>
      <c r="G309" s="1">
        <f>G307-G304</f>
        <v>2831.6555323999992</v>
      </c>
      <c r="H309" s="1">
        <f>H307-H304</f>
        <v>3634.3444670999997</v>
      </c>
    </row>
    <row r="310" spans="1:8" x14ac:dyDescent="0.25">
      <c r="A310" s="5" t="s">
        <v>51</v>
      </c>
      <c r="B310" t="s">
        <v>21</v>
      </c>
      <c r="C310" t="s">
        <v>79</v>
      </c>
      <c r="D310" t="s">
        <v>53</v>
      </c>
      <c r="E310" s="1">
        <v>914.26487498999995</v>
      </c>
      <c r="F310" s="1">
        <v>25715</v>
      </c>
      <c r="G310" s="1">
        <v>24211.034281</v>
      </c>
      <c r="H310" s="1">
        <v>27218.965719</v>
      </c>
    </row>
    <row r="311" spans="1:8" x14ac:dyDescent="0.25">
      <c r="A311" s="5" t="s">
        <v>51</v>
      </c>
      <c r="B311" t="s">
        <v>21</v>
      </c>
      <c r="C311" t="s">
        <v>79</v>
      </c>
      <c r="D311" t="s">
        <v>54</v>
      </c>
      <c r="E311" s="1">
        <v>1237.8963129000001</v>
      </c>
      <c r="F311" s="1">
        <v>15532</v>
      </c>
      <c r="G311" s="1">
        <v>13495.660565</v>
      </c>
      <c r="H311" s="1">
        <v>17568.339435000002</v>
      </c>
    </row>
    <row r="312" spans="1:8" x14ac:dyDescent="0.25">
      <c r="A312" s="5" t="s">
        <v>51</v>
      </c>
      <c r="B312" t="s">
        <v>21</v>
      </c>
      <c r="C312" t="s">
        <v>79</v>
      </c>
      <c r="D312" t="s">
        <v>55</v>
      </c>
      <c r="F312" s="1">
        <f>F310-F311</f>
        <v>10183</v>
      </c>
      <c r="G312" s="1">
        <f>G310-G311</f>
        <v>10715.373716</v>
      </c>
      <c r="H312" s="1">
        <f>H310-H311</f>
        <v>9650.6262839999981</v>
      </c>
    </row>
    <row r="313" spans="1:8" x14ac:dyDescent="0.25">
      <c r="A313" s="5" t="s">
        <v>51</v>
      </c>
      <c r="B313" t="s">
        <v>21</v>
      </c>
      <c r="C313" t="s">
        <v>79</v>
      </c>
      <c r="D313" t="s">
        <v>56</v>
      </c>
      <c r="F313" s="1">
        <f>100*(F310/F311)</f>
        <v>165.56142158125161</v>
      </c>
      <c r="G313" s="1">
        <f>100*(G310/G311)</f>
        <v>179.39866051306547</v>
      </c>
      <c r="H313" s="1">
        <f>100*(H310/H311)</f>
        <v>154.93192068439788</v>
      </c>
    </row>
    <row r="314" spans="1:8" x14ac:dyDescent="0.25">
      <c r="A314" s="5" t="s">
        <v>51</v>
      </c>
      <c r="B314" t="s">
        <v>21</v>
      </c>
      <c r="C314" t="s">
        <v>79</v>
      </c>
      <c r="D314" t="s">
        <v>57</v>
      </c>
      <c r="E314" s="1">
        <v>1436.1570314999999</v>
      </c>
      <c r="F314" s="1">
        <v>15633</v>
      </c>
      <c r="G314" s="1">
        <v>13270.521683000001</v>
      </c>
      <c r="H314" s="1">
        <v>17995.478317000001</v>
      </c>
    </row>
    <row r="315" spans="1:8" x14ac:dyDescent="0.25">
      <c r="A315" s="5" t="s">
        <v>51</v>
      </c>
      <c r="B315" t="s">
        <v>21</v>
      </c>
      <c r="C315" t="s">
        <v>79</v>
      </c>
      <c r="D315" t="s">
        <v>58</v>
      </c>
      <c r="F315" s="1">
        <f>100*(F314/F311)</f>
        <v>100.6502704094772</v>
      </c>
      <c r="G315" s="1">
        <f>100*(G314/G311)</f>
        <v>98.3317683420115</v>
      </c>
      <c r="H315" s="1">
        <f>100*(H314/H311)</f>
        <v>102.43129911953457</v>
      </c>
    </row>
    <row r="316" spans="1:8" x14ac:dyDescent="0.25">
      <c r="A316" s="5" t="s">
        <v>51</v>
      </c>
      <c r="B316" t="s">
        <v>21</v>
      </c>
      <c r="C316" t="s">
        <v>79</v>
      </c>
      <c r="D316" t="s">
        <v>59</v>
      </c>
      <c r="F316" s="1">
        <f>F314-F311</f>
        <v>101</v>
      </c>
      <c r="G316" s="1">
        <f>G314-G311</f>
        <v>-225.13888199999928</v>
      </c>
      <c r="H316" s="1">
        <f>H314-H311</f>
        <v>427.13888199999928</v>
      </c>
    </row>
    <row r="317" spans="1:8" x14ac:dyDescent="0.25">
      <c r="A317" s="5" t="s">
        <v>51</v>
      </c>
      <c r="B317" t="s">
        <v>21</v>
      </c>
      <c r="C317" t="s">
        <v>80</v>
      </c>
      <c r="D317" t="s">
        <v>53</v>
      </c>
      <c r="E317" s="1">
        <v>2110.2004166000002</v>
      </c>
      <c r="F317" s="1">
        <v>42045</v>
      </c>
      <c r="G317" s="1">
        <v>38573.720314999999</v>
      </c>
      <c r="H317" s="1">
        <v>45516.279685000001</v>
      </c>
    </row>
    <row r="318" spans="1:8" x14ac:dyDescent="0.25">
      <c r="A318" s="5" t="s">
        <v>51</v>
      </c>
      <c r="B318" t="s">
        <v>21</v>
      </c>
      <c r="C318" t="s">
        <v>80</v>
      </c>
      <c r="D318" t="s">
        <v>54</v>
      </c>
      <c r="E318" s="1">
        <v>1739.3993356000001</v>
      </c>
      <c r="F318" s="1">
        <v>31619</v>
      </c>
      <c r="G318" s="1">
        <v>28757.688093000001</v>
      </c>
      <c r="H318" s="1">
        <v>34480.311907000003</v>
      </c>
    </row>
    <row r="319" spans="1:8" x14ac:dyDescent="0.25">
      <c r="A319" s="5" t="s">
        <v>51</v>
      </c>
      <c r="B319" t="s">
        <v>21</v>
      </c>
      <c r="C319" t="s">
        <v>80</v>
      </c>
      <c r="D319" t="s">
        <v>55</v>
      </c>
      <c r="F319" s="1">
        <f>F317-F318</f>
        <v>10426</v>
      </c>
      <c r="G319" s="1">
        <f>G317-G318</f>
        <v>9816.032221999998</v>
      </c>
      <c r="H319" s="1">
        <f>H317-H318</f>
        <v>11035.967777999998</v>
      </c>
    </row>
    <row r="320" spans="1:8" x14ac:dyDescent="0.25">
      <c r="A320" s="5" t="s">
        <v>51</v>
      </c>
      <c r="B320" t="s">
        <v>21</v>
      </c>
      <c r="C320" t="s">
        <v>80</v>
      </c>
      <c r="D320" t="s">
        <v>56</v>
      </c>
      <c r="F320" s="1">
        <f>100*(F317/F318)</f>
        <v>132.97384484012778</v>
      </c>
      <c r="G320" s="1">
        <f>100*(G317/G318)</f>
        <v>134.13359304216584</v>
      </c>
      <c r="H320" s="1">
        <f>100*(H317/H318)</f>
        <v>132.00657757321369</v>
      </c>
    </row>
    <row r="321" spans="1:8" x14ac:dyDescent="0.25">
      <c r="A321" s="5" t="s">
        <v>51</v>
      </c>
      <c r="B321" t="s">
        <v>21</v>
      </c>
      <c r="C321" t="s">
        <v>80</v>
      </c>
      <c r="D321" t="s">
        <v>57</v>
      </c>
      <c r="E321" s="1">
        <v>2179.4818675000001</v>
      </c>
      <c r="F321" s="1">
        <v>30975</v>
      </c>
      <c r="G321" s="1">
        <v>27389.752327999999</v>
      </c>
      <c r="H321" s="1">
        <v>34560.247671999998</v>
      </c>
    </row>
    <row r="322" spans="1:8" x14ac:dyDescent="0.25">
      <c r="A322" s="5" t="s">
        <v>51</v>
      </c>
      <c r="B322" t="s">
        <v>21</v>
      </c>
      <c r="C322" t="s">
        <v>80</v>
      </c>
      <c r="D322" t="s">
        <v>58</v>
      </c>
      <c r="F322" s="1">
        <f>100*(F321/F318)</f>
        <v>97.963249944653526</v>
      </c>
      <c r="G322" s="1">
        <f>100*(G321/G318)</f>
        <v>95.243234572347362</v>
      </c>
      <c r="H322" s="1">
        <f>100*(H321/H318)</f>
        <v>100.23183016793931</v>
      </c>
    </row>
    <row r="323" spans="1:8" x14ac:dyDescent="0.25">
      <c r="A323" s="5" t="s">
        <v>51</v>
      </c>
      <c r="B323" t="s">
        <v>21</v>
      </c>
      <c r="C323" t="s">
        <v>80</v>
      </c>
      <c r="D323" t="s">
        <v>59</v>
      </c>
      <c r="F323" s="1">
        <f>F321-F318</f>
        <v>-644</v>
      </c>
      <c r="G323" s="1">
        <f>G321-G318</f>
        <v>-1367.935765000002</v>
      </c>
      <c r="H323" s="1">
        <f>H321-H318</f>
        <v>79.935764999994717</v>
      </c>
    </row>
    <row r="324" spans="1:8" x14ac:dyDescent="0.25">
      <c r="A324" s="5" t="s">
        <v>51</v>
      </c>
      <c r="B324" t="s">
        <v>21</v>
      </c>
      <c r="C324" t="s">
        <v>81</v>
      </c>
      <c r="D324" t="s">
        <v>53</v>
      </c>
      <c r="E324" s="1">
        <v>795.06414563999999</v>
      </c>
      <c r="F324" s="1">
        <v>9098</v>
      </c>
      <c r="G324" s="1">
        <v>7790.1194803999997</v>
      </c>
      <c r="H324" s="1">
        <v>10405.880520000001</v>
      </c>
    </row>
    <row r="325" spans="1:8" x14ac:dyDescent="0.25">
      <c r="A325" s="5" t="s">
        <v>51</v>
      </c>
      <c r="B325" t="s">
        <v>21</v>
      </c>
      <c r="C325" t="s">
        <v>81</v>
      </c>
      <c r="D325" t="s">
        <v>54</v>
      </c>
      <c r="E325" s="1">
        <v>775.07653664999998</v>
      </c>
      <c r="F325" s="1">
        <v>6601</v>
      </c>
      <c r="G325" s="1">
        <v>5325.9990971999996</v>
      </c>
      <c r="H325" s="1">
        <v>7876.0009028000004</v>
      </c>
    </row>
    <row r="326" spans="1:8" x14ac:dyDescent="0.25">
      <c r="A326" s="5" t="s">
        <v>51</v>
      </c>
      <c r="B326" t="s">
        <v>21</v>
      </c>
      <c r="C326" t="s">
        <v>81</v>
      </c>
      <c r="D326" t="s">
        <v>55</v>
      </c>
      <c r="F326" s="1">
        <f>F324-F325</f>
        <v>2497</v>
      </c>
      <c r="G326" s="1">
        <f>G324-G325</f>
        <v>2464.1203832000001</v>
      </c>
      <c r="H326" s="1">
        <f>H324-H325</f>
        <v>2529.8796172000002</v>
      </c>
    </row>
    <row r="327" spans="1:8" x14ac:dyDescent="0.25">
      <c r="A327" s="5" t="s">
        <v>51</v>
      </c>
      <c r="B327" t="s">
        <v>21</v>
      </c>
      <c r="C327" t="s">
        <v>81</v>
      </c>
      <c r="D327" t="s">
        <v>56</v>
      </c>
      <c r="F327" s="1">
        <f>100*(F324/F325)</f>
        <v>137.82760187850326</v>
      </c>
      <c r="G327" s="1">
        <f>100*(G324/G325)</f>
        <v>146.26588060248537</v>
      </c>
      <c r="H327" s="1">
        <f>100*(H324/H325)</f>
        <v>132.12137286958159</v>
      </c>
    </row>
    <row r="328" spans="1:8" x14ac:dyDescent="0.25">
      <c r="A328" s="5" t="s">
        <v>51</v>
      </c>
      <c r="B328" t="s">
        <v>21</v>
      </c>
      <c r="C328" t="s">
        <v>81</v>
      </c>
      <c r="D328" t="s">
        <v>57</v>
      </c>
      <c r="E328" s="1">
        <v>922.45927729000005</v>
      </c>
      <c r="F328" s="1">
        <v>6607</v>
      </c>
      <c r="G328" s="1">
        <v>5089.5544889000003</v>
      </c>
      <c r="H328" s="1">
        <v>8124.4455110999997</v>
      </c>
    </row>
    <row r="329" spans="1:8" x14ac:dyDescent="0.25">
      <c r="A329" s="5" t="s">
        <v>51</v>
      </c>
      <c r="B329" t="s">
        <v>21</v>
      </c>
      <c r="C329" t="s">
        <v>81</v>
      </c>
      <c r="D329" t="s">
        <v>58</v>
      </c>
      <c r="F329" s="1">
        <f>100*(F328/F325)</f>
        <v>100.09089531889109</v>
      </c>
      <c r="G329" s="1">
        <f>100*(G328/G325)</f>
        <v>95.56055861097866</v>
      </c>
      <c r="H329" s="1">
        <f>100*(H328/H325)</f>
        <v>103.15445124202149</v>
      </c>
    </row>
    <row r="330" spans="1:8" x14ac:dyDescent="0.25">
      <c r="A330" s="5" t="s">
        <v>51</v>
      </c>
      <c r="B330" t="s">
        <v>21</v>
      </c>
      <c r="C330" t="s">
        <v>81</v>
      </c>
      <c r="D330" t="s">
        <v>59</v>
      </c>
      <c r="F330" s="1">
        <f>F328-F325</f>
        <v>6</v>
      </c>
      <c r="G330" s="1">
        <f>G328-G325</f>
        <v>-236.44460829999935</v>
      </c>
      <c r="H330" s="1">
        <f>H328-H325</f>
        <v>248.44460829999935</v>
      </c>
    </row>
    <row r="331" spans="1:8" x14ac:dyDescent="0.25">
      <c r="A331" s="5" t="s">
        <v>51</v>
      </c>
      <c r="B331" t="s">
        <v>21</v>
      </c>
      <c r="C331" t="s">
        <v>82</v>
      </c>
      <c r="D331" t="s">
        <v>53</v>
      </c>
      <c r="E331" s="1">
        <v>1262.6573618</v>
      </c>
      <c r="F331" s="1">
        <v>19418</v>
      </c>
      <c r="G331" s="1">
        <v>17340.928639999998</v>
      </c>
      <c r="H331" s="1">
        <v>21495.071360000002</v>
      </c>
    </row>
    <row r="332" spans="1:8" x14ac:dyDescent="0.25">
      <c r="A332" s="5" t="s">
        <v>51</v>
      </c>
      <c r="B332" t="s">
        <v>21</v>
      </c>
      <c r="C332" t="s">
        <v>82</v>
      </c>
      <c r="D332" t="s">
        <v>54</v>
      </c>
      <c r="E332" s="1">
        <v>1164.9535444999999</v>
      </c>
      <c r="F332" s="1">
        <v>14896</v>
      </c>
      <c r="G332" s="1">
        <v>12979.651419</v>
      </c>
      <c r="H332" s="1">
        <v>16812.348580999998</v>
      </c>
    </row>
    <row r="333" spans="1:8" x14ac:dyDescent="0.25">
      <c r="A333" s="5" t="s">
        <v>51</v>
      </c>
      <c r="B333" t="s">
        <v>21</v>
      </c>
      <c r="C333" t="s">
        <v>82</v>
      </c>
      <c r="D333" t="s">
        <v>55</v>
      </c>
      <c r="F333" s="1">
        <f>F331-F332</f>
        <v>4522</v>
      </c>
      <c r="G333" s="1">
        <f>G331-G332</f>
        <v>4361.2772209999985</v>
      </c>
      <c r="H333" s="1">
        <f>H331-H332</f>
        <v>4682.7227790000034</v>
      </c>
    </row>
    <row r="334" spans="1:8" x14ac:dyDescent="0.25">
      <c r="A334" s="5" t="s">
        <v>51</v>
      </c>
      <c r="B334" t="s">
        <v>21</v>
      </c>
      <c r="C334" t="s">
        <v>82</v>
      </c>
      <c r="D334" t="s">
        <v>56</v>
      </c>
      <c r="F334" s="1">
        <f>100*(F331/F332)</f>
        <v>130.35714285714286</v>
      </c>
      <c r="G334" s="1">
        <f>100*(G331/G332)</f>
        <v>133.60088094982143</v>
      </c>
      <c r="H334" s="1">
        <f>100*(H331/H332)</f>
        <v>127.85287704712505</v>
      </c>
    </row>
    <row r="335" spans="1:8" x14ac:dyDescent="0.25">
      <c r="A335" s="5" t="s">
        <v>51</v>
      </c>
      <c r="B335" t="s">
        <v>21</v>
      </c>
      <c r="C335" t="s">
        <v>82</v>
      </c>
      <c r="D335" t="s">
        <v>57</v>
      </c>
      <c r="E335" s="1">
        <v>1395.2612225</v>
      </c>
      <c r="F335" s="1">
        <v>13285</v>
      </c>
      <c r="G335" s="1">
        <v>10989.795289</v>
      </c>
      <c r="H335" s="1">
        <v>15580.204711</v>
      </c>
    </row>
    <row r="336" spans="1:8" x14ac:dyDescent="0.25">
      <c r="A336" s="5" t="s">
        <v>51</v>
      </c>
      <c r="B336" t="s">
        <v>21</v>
      </c>
      <c r="C336" t="s">
        <v>82</v>
      </c>
      <c r="D336" t="s">
        <v>58</v>
      </c>
      <c r="F336" s="1">
        <f>100*(F335/F332)</f>
        <v>89.185016111707839</v>
      </c>
      <c r="G336" s="1">
        <f>100*(G335/G332)</f>
        <v>84.669417800487395</v>
      </c>
      <c r="H336" s="1">
        <f>100*(H335/H332)</f>
        <v>92.67119722111596</v>
      </c>
    </row>
    <row r="337" spans="1:8" x14ac:dyDescent="0.25">
      <c r="A337" s="5" t="s">
        <v>51</v>
      </c>
      <c r="B337" t="s">
        <v>21</v>
      </c>
      <c r="C337" t="s">
        <v>82</v>
      </c>
      <c r="D337" t="s">
        <v>59</v>
      </c>
      <c r="F337" s="1">
        <f>F335-F332</f>
        <v>-1611</v>
      </c>
      <c r="G337" s="1">
        <f>G335-G332</f>
        <v>-1989.8561300000001</v>
      </c>
      <c r="H337" s="1">
        <f>H335-H332</f>
        <v>-1232.1438699999981</v>
      </c>
    </row>
    <row r="338" spans="1:8" x14ac:dyDescent="0.25">
      <c r="A338" t="s">
        <v>51</v>
      </c>
      <c r="B338" t="s">
        <v>50</v>
      </c>
      <c r="C338" t="s">
        <v>97</v>
      </c>
      <c r="D338" t="s">
        <v>53</v>
      </c>
      <c r="E338" s="1">
        <v>1124.7214507000001</v>
      </c>
      <c r="F338" s="1">
        <v>14894</v>
      </c>
      <c r="G338" s="1">
        <v>13043.833214</v>
      </c>
      <c r="H338" s="1">
        <v>16744.166786000002</v>
      </c>
    </row>
    <row r="339" spans="1:8" x14ac:dyDescent="0.25">
      <c r="A339" t="s">
        <v>51</v>
      </c>
      <c r="B339" t="s">
        <v>50</v>
      </c>
      <c r="C339" t="s">
        <v>97</v>
      </c>
      <c r="D339" t="s">
        <v>54</v>
      </c>
      <c r="E339" s="1">
        <v>1056.2287311</v>
      </c>
      <c r="F339" s="1">
        <v>9008</v>
      </c>
      <c r="G339" s="1">
        <v>7270.5037372999996</v>
      </c>
      <c r="H339" s="1">
        <v>10745.496263000001</v>
      </c>
    </row>
    <row r="340" spans="1:8" x14ac:dyDescent="0.25">
      <c r="A340" t="s">
        <v>51</v>
      </c>
      <c r="B340" t="s">
        <v>50</v>
      </c>
      <c r="C340" t="s">
        <v>97</v>
      </c>
      <c r="D340" t="s">
        <v>55</v>
      </c>
      <c r="F340" s="1">
        <f>F338-F339</f>
        <v>5886</v>
      </c>
      <c r="G340" s="1">
        <f>G338-G339</f>
        <v>5773.3294767000007</v>
      </c>
      <c r="H340" s="1">
        <f>H338-H339</f>
        <v>5998.6705230000007</v>
      </c>
    </row>
    <row r="341" spans="1:8" x14ac:dyDescent="0.25">
      <c r="A341" t="s">
        <v>51</v>
      </c>
      <c r="B341" t="s">
        <v>50</v>
      </c>
      <c r="C341" t="s">
        <v>97</v>
      </c>
      <c r="D341" t="s">
        <v>98</v>
      </c>
      <c r="F341" s="1">
        <f>100*(F338/F339)</f>
        <v>165.34191829484902</v>
      </c>
      <c r="G341" s="1">
        <f>100*(G338/G339)</f>
        <v>179.40755806342526</v>
      </c>
      <c r="H341" s="1">
        <f>100*(H338/H339)</f>
        <v>155.82497426066064</v>
      </c>
    </row>
    <row r="342" spans="1:8" x14ac:dyDescent="0.25">
      <c r="A342" t="s">
        <v>51</v>
      </c>
      <c r="B342" t="s">
        <v>50</v>
      </c>
      <c r="C342" t="s">
        <v>97</v>
      </c>
      <c r="D342" t="s">
        <v>57</v>
      </c>
      <c r="E342" s="1">
        <v>1198.871928</v>
      </c>
      <c r="F342" s="1">
        <v>8191</v>
      </c>
      <c r="G342" s="1">
        <v>6218.8556784000002</v>
      </c>
      <c r="H342" s="1">
        <v>10163.144322</v>
      </c>
    </row>
    <row r="343" spans="1:8" x14ac:dyDescent="0.25">
      <c r="A343" t="s">
        <v>51</v>
      </c>
      <c r="B343" t="s">
        <v>50</v>
      </c>
      <c r="C343" t="s">
        <v>97</v>
      </c>
      <c r="D343" t="s">
        <v>99</v>
      </c>
      <c r="F343" s="1">
        <f>100*(F342/F339)</f>
        <v>90.930284191829486</v>
      </c>
      <c r="G343" s="1">
        <f>100*(G342/G339)</f>
        <v>85.535416844575579</v>
      </c>
      <c r="H343" s="1">
        <f>100*(H342/H339)</f>
        <v>94.580502130876781</v>
      </c>
    </row>
    <row r="344" spans="1:8" x14ac:dyDescent="0.25">
      <c r="A344" t="s">
        <v>51</v>
      </c>
      <c r="B344" t="s">
        <v>50</v>
      </c>
      <c r="C344" t="s">
        <v>97</v>
      </c>
      <c r="D344" t="s">
        <v>59</v>
      </c>
      <c r="F344" s="1">
        <f>F342-F339</f>
        <v>-817</v>
      </c>
      <c r="G344" s="1">
        <f>G342-G339</f>
        <v>-1051.6480588999993</v>
      </c>
      <c r="H344" s="1">
        <f>H342-H339</f>
        <v>-582.35194100000081</v>
      </c>
    </row>
    <row r="345" spans="1:8" x14ac:dyDescent="0.25">
      <c r="A345" t="s">
        <v>51</v>
      </c>
      <c r="B345" t="s">
        <v>50</v>
      </c>
      <c r="C345" t="s">
        <v>100</v>
      </c>
      <c r="D345" t="s">
        <v>53</v>
      </c>
      <c r="E345" s="1">
        <v>2357.0653794</v>
      </c>
      <c r="F345" s="1">
        <v>33062</v>
      </c>
      <c r="G345" s="1">
        <v>29184.627451</v>
      </c>
      <c r="H345" s="1">
        <v>36939.372549</v>
      </c>
    </row>
    <row r="346" spans="1:8" x14ac:dyDescent="0.25">
      <c r="A346" t="s">
        <v>51</v>
      </c>
      <c r="B346" t="s">
        <v>50</v>
      </c>
      <c r="C346" t="s">
        <v>100</v>
      </c>
      <c r="D346" t="s">
        <v>54</v>
      </c>
      <c r="E346" s="1">
        <v>2084.0758206</v>
      </c>
      <c r="F346" s="1">
        <v>41376</v>
      </c>
      <c r="G346" s="1">
        <v>37947.695274999998</v>
      </c>
      <c r="H346" s="1">
        <v>44804.304725000002</v>
      </c>
    </row>
    <row r="347" spans="1:8" x14ac:dyDescent="0.25">
      <c r="A347" t="s">
        <v>51</v>
      </c>
      <c r="B347" t="s">
        <v>50</v>
      </c>
      <c r="C347" t="s">
        <v>100</v>
      </c>
      <c r="D347" t="s">
        <v>55</v>
      </c>
      <c r="F347" s="1">
        <f>F345-F346</f>
        <v>-8314</v>
      </c>
      <c r="G347" s="1">
        <f>G345-G346</f>
        <v>-8763.0678239999979</v>
      </c>
      <c r="H347" s="1">
        <f>H345-H346</f>
        <v>-7864.9321760000021</v>
      </c>
    </row>
    <row r="348" spans="1:8" x14ac:dyDescent="0.25">
      <c r="A348" t="s">
        <v>51</v>
      </c>
      <c r="B348" t="s">
        <v>50</v>
      </c>
      <c r="C348" t="s">
        <v>100</v>
      </c>
      <c r="D348" t="s">
        <v>98</v>
      </c>
      <c r="F348" s="1">
        <f>100*(F345/F346)</f>
        <v>79.906225831399851</v>
      </c>
      <c r="G348" s="1">
        <f>100*(G345/G346)</f>
        <v>76.907509769708938</v>
      </c>
      <c r="H348" s="1">
        <f>100*(H345/H346)</f>
        <v>82.44603454004384</v>
      </c>
    </row>
    <row r="349" spans="1:8" x14ac:dyDescent="0.25">
      <c r="A349" t="s">
        <v>51</v>
      </c>
      <c r="B349" t="s">
        <v>50</v>
      </c>
      <c r="C349" t="s">
        <v>100</v>
      </c>
      <c r="D349" t="s">
        <v>57</v>
      </c>
      <c r="E349" s="1">
        <v>2196.5794555000002</v>
      </c>
      <c r="F349" s="1">
        <v>24134</v>
      </c>
      <c r="G349" s="1">
        <v>20520.626796</v>
      </c>
      <c r="H349" s="1">
        <v>27747.373204</v>
      </c>
    </row>
    <row r="350" spans="1:8" x14ac:dyDescent="0.25">
      <c r="A350" t="s">
        <v>51</v>
      </c>
      <c r="B350" t="s">
        <v>50</v>
      </c>
      <c r="C350" t="s">
        <v>100</v>
      </c>
      <c r="D350" t="s">
        <v>99</v>
      </c>
      <c r="F350" s="1">
        <f>100*(F349/F346)</f>
        <v>58.328499613302398</v>
      </c>
      <c r="G350" s="1">
        <f>100*(G349/G346)</f>
        <v>54.076081952515899</v>
      </c>
      <c r="H350" s="1">
        <f>100*(H349/H346)</f>
        <v>61.930150181568287</v>
      </c>
    </row>
    <row r="351" spans="1:8" x14ac:dyDescent="0.25">
      <c r="A351" t="s">
        <v>51</v>
      </c>
      <c r="B351" t="s">
        <v>50</v>
      </c>
      <c r="C351" t="s">
        <v>100</v>
      </c>
      <c r="D351" t="s">
        <v>59</v>
      </c>
      <c r="F351" s="1">
        <f>F349-F346</f>
        <v>-17242</v>
      </c>
      <c r="G351" s="1">
        <f>G349-G346</f>
        <v>-17427.068478999998</v>
      </c>
      <c r="H351" s="1">
        <f>H349-H346</f>
        <v>-17056.931521000002</v>
      </c>
    </row>
    <row r="352" spans="1:8" x14ac:dyDescent="0.25">
      <c r="A352" t="s">
        <v>51</v>
      </c>
      <c r="B352" t="s">
        <v>50</v>
      </c>
      <c r="C352" t="s">
        <v>101</v>
      </c>
      <c r="D352" t="s">
        <v>53</v>
      </c>
      <c r="E352" s="1">
        <v>1240.9884738999999</v>
      </c>
      <c r="F352" s="1">
        <v>28991</v>
      </c>
      <c r="G352" s="1">
        <v>26949.573960999998</v>
      </c>
      <c r="H352" s="1">
        <v>31032.426039000002</v>
      </c>
    </row>
    <row r="353" spans="1:8" x14ac:dyDescent="0.25">
      <c r="A353" t="s">
        <v>51</v>
      </c>
      <c r="B353" t="s">
        <v>50</v>
      </c>
      <c r="C353" t="s">
        <v>101</v>
      </c>
      <c r="D353" t="s">
        <v>54</v>
      </c>
      <c r="E353" s="1">
        <v>1231.8107847000001</v>
      </c>
      <c r="F353" s="1">
        <v>22197</v>
      </c>
      <c r="G353" s="1">
        <v>20170.671258999999</v>
      </c>
      <c r="H353" s="1">
        <v>24223.328741000001</v>
      </c>
    </row>
    <row r="354" spans="1:8" x14ac:dyDescent="0.25">
      <c r="A354" t="s">
        <v>51</v>
      </c>
      <c r="B354" t="s">
        <v>50</v>
      </c>
      <c r="C354" t="s">
        <v>101</v>
      </c>
      <c r="D354" t="s">
        <v>55</v>
      </c>
      <c r="F354" s="1">
        <f>F352-F353</f>
        <v>6794</v>
      </c>
      <c r="G354" s="1">
        <f>G352-G353</f>
        <v>6778.9027019999994</v>
      </c>
      <c r="H354" s="1">
        <f>H352-H353</f>
        <v>6809.0972980000006</v>
      </c>
    </row>
    <row r="355" spans="1:8" x14ac:dyDescent="0.25">
      <c r="A355" t="s">
        <v>51</v>
      </c>
      <c r="B355" t="s">
        <v>50</v>
      </c>
      <c r="C355" t="s">
        <v>101</v>
      </c>
      <c r="D355" t="s">
        <v>98</v>
      </c>
      <c r="F355" s="1">
        <f>100*(F352/F353)</f>
        <v>130.60773978465559</v>
      </c>
      <c r="G355" s="1">
        <f>100*(G352/G353)</f>
        <v>133.6077199164867</v>
      </c>
      <c r="H355" s="1">
        <f>100*(H352/H353)</f>
        <v>128.1096680427535</v>
      </c>
    </row>
    <row r="356" spans="1:8" x14ac:dyDescent="0.25">
      <c r="A356" t="s">
        <v>51</v>
      </c>
      <c r="B356" t="s">
        <v>50</v>
      </c>
      <c r="C356" t="s">
        <v>101</v>
      </c>
      <c r="D356" t="s">
        <v>57</v>
      </c>
      <c r="E356" s="1">
        <v>1547.8399268000001</v>
      </c>
      <c r="F356" s="1">
        <v>22130</v>
      </c>
      <c r="G356" s="1">
        <v>19583.803319999999</v>
      </c>
      <c r="H356" s="1">
        <v>24676.196680000001</v>
      </c>
    </row>
    <row r="357" spans="1:8" x14ac:dyDescent="0.25">
      <c r="A357" t="s">
        <v>51</v>
      </c>
      <c r="B357" t="s">
        <v>50</v>
      </c>
      <c r="C357" t="s">
        <v>101</v>
      </c>
      <c r="D357" t="s">
        <v>99</v>
      </c>
      <c r="F357" s="1">
        <f>100*(F356/F353)</f>
        <v>99.69815740865883</v>
      </c>
      <c r="G357" s="1">
        <f>100*(G356/G353)</f>
        <v>97.090488801962181</v>
      </c>
      <c r="H357" s="1">
        <f>100*(H356/H353)</f>
        <v>101.86955287542081</v>
      </c>
    </row>
    <row r="358" spans="1:8" x14ac:dyDescent="0.25">
      <c r="A358" t="s">
        <v>51</v>
      </c>
      <c r="B358" t="s">
        <v>50</v>
      </c>
      <c r="C358" t="s">
        <v>101</v>
      </c>
      <c r="D358" t="s">
        <v>59</v>
      </c>
      <c r="F358" s="1">
        <f>F356-F353</f>
        <v>-67</v>
      </c>
      <c r="G358" s="1">
        <f>G356-G353</f>
        <v>-586.86793899999975</v>
      </c>
      <c r="H358" s="1">
        <f>H356-H353</f>
        <v>452.86793899999975</v>
      </c>
    </row>
    <row r="359" spans="1:8" x14ac:dyDescent="0.25">
      <c r="A359" t="s">
        <v>51</v>
      </c>
      <c r="B359" t="s">
        <v>50</v>
      </c>
      <c r="C359" t="s">
        <v>102</v>
      </c>
      <c r="D359" t="s">
        <v>53</v>
      </c>
      <c r="E359" s="1">
        <v>1337.4030198999999</v>
      </c>
      <c r="F359" s="1">
        <v>8344</v>
      </c>
      <c r="G359" s="1">
        <v>6143.9720323000001</v>
      </c>
      <c r="H359" s="1">
        <v>10544.027968</v>
      </c>
    </row>
    <row r="360" spans="1:8" x14ac:dyDescent="0.25">
      <c r="A360" t="s">
        <v>51</v>
      </c>
      <c r="B360" t="s">
        <v>50</v>
      </c>
      <c r="C360" t="s">
        <v>102</v>
      </c>
      <c r="D360" t="s">
        <v>54</v>
      </c>
      <c r="E360" s="1">
        <v>1267.5317359999999</v>
      </c>
      <c r="F360" s="1">
        <v>22101</v>
      </c>
      <c r="G360" s="1">
        <v>20015.910294000001</v>
      </c>
      <c r="H360" s="1">
        <v>24186.089705999999</v>
      </c>
    </row>
    <row r="361" spans="1:8" x14ac:dyDescent="0.25">
      <c r="A361" t="s">
        <v>51</v>
      </c>
      <c r="B361" t="s">
        <v>50</v>
      </c>
      <c r="C361" t="s">
        <v>102</v>
      </c>
      <c r="D361" t="s">
        <v>55</v>
      </c>
      <c r="F361" s="1">
        <f>F359-F360</f>
        <v>-13757</v>
      </c>
      <c r="G361" s="1">
        <f>G359-G360</f>
        <v>-13871.938261700001</v>
      </c>
      <c r="H361" s="1">
        <f>H359-H360</f>
        <v>-13642.061737999999</v>
      </c>
    </row>
    <row r="362" spans="1:8" x14ac:dyDescent="0.25">
      <c r="A362" t="s">
        <v>51</v>
      </c>
      <c r="B362" t="s">
        <v>50</v>
      </c>
      <c r="C362" t="s">
        <v>102</v>
      </c>
      <c r="D362" t="s">
        <v>98</v>
      </c>
      <c r="F362" s="1">
        <f>100*(F359/F360)</f>
        <v>37.753947785168087</v>
      </c>
      <c r="G362" s="1">
        <f>100*(G359/G360)</f>
        <v>30.695441486574438</v>
      </c>
      <c r="H362" s="1">
        <f>100*(H359/H360)</f>
        <v>43.595422394320629</v>
      </c>
    </row>
    <row r="363" spans="1:8" x14ac:dyDescent="0.25">
      <c r="A363" t="s">
        <v>51</v>
      </c>
      <c r="B363" t="s">
        <v>50</v>
      </c>
      <c r="C363" t="s">
        <v>102</v>
      </c>
      <c r="D363" t="s">
        <v>57</v>
      </c>
      <c r="E363" s="1">
        <v>1268.6070506000001</v>
      </c>
      <c r="F363" s="1">
        <v>7170</v>
      </c>
      <c r="G363" s="1">
        <v>5083.1414017999996</v>
      </c>
      <c r="H363" s="1">
        <v>9256.8585982000004</v>
      </c>
    </row>
    <row r="364" spans="1:8" x14ac:dyDescent="0.25">
      <c r="A364" t="s">
        <v>51</v>
      </c>
      <c r="B364" t="s">
        <v>50</v>
      </c>
      <c r="C364" t="s">
        <v>102</v>
      </c>
      <c r="D364" t="s">
        <v>99</v>
      </c>
      <c r="F364" s="1">
        <f>100*(F363/F360)</f>
        <v>32.441970951540654</v>
      </c>
      <c r="G364" s="1">
        <f>100*(G363/G360)</f>
        <v>25.395504511846905</v>
      </c>
      <c r="H364" s="1">
        <f>100*(H363/H360)</f>
        <v>38.27348161990647</v>
      </c>
    </row>
    <row r="365" spans="1:8" x14ac:dyDescent="0.25">
      <c r="A365" t="s">
        <v>51</v>
      </c>
      <c r="B365" t="s">
        <v>50</v>
      </c>
      <c r="C365" t="s">
        <v>102</v>
      </c>
      <c r="D365" t="s">
        <v>59</v>
      </c>
      <c r="F365" s="1">
        <f>F363-F360</f>
        <v>-14931</v>
      </c>
      <c r="G365" s="1">
        <f>G363-G360</f>
        <v>-14932.768892200002</v>
      </c>
      <c r="H365" s="1">
        <f>H363-H360</f>
        <v>-14929.231107799998</v>
      </c>
    </row>
    <row r="366" spans="1:8" x14ac:dyDescent="0.25">
      <c r="A366" t="s">
        <v>51</v>
      </c>
      <c r="B366" t="s">
        <v>50</v>
      </c>
      <c r="C366" t="s">
        <v>103</v>
      </c>
      <c r="D366" t="s">
        <v>53</v>
      </c>
      <c r="E366" s="1">
        <v>2874.1966161999999</v>
      </c>
      <c r="F366" s="1">
        <v>122467</v>
      </c>
      <c r="G366" s="1">
        <v>117738.94657</v>
      </c>
      <c r="H366" s="1">
        <v>127195.05343</v>
      </c>
    </row>
    <row r="367" spans="1:8" x14ac:dyDescent="0.25">
      <c r="A367" t="s">
        <v>51</v>
      </c>
      <c r="B367" t="s">
        <v>50</v>
      </c>
      <c r="C367" t="s">
        <v>103</v>
      </c>
      <c r="D367" t="s">
        <v>54</v>
      </c>
      <c r="E367" s="1">
        <v>2799.2868752999998</v>
      </c>
      <c r="F367" s="1">
        <v>90110</v>
      </c>
      <c r="G367" s="1">
        <v>85505.173089999997</v>
      </c>
      <c r="H367" s="1">
        <v>94714.826910000003</v>
      </c>
    </row>
    <row r="368" spans="1:8" x14ac:dyDescent="0.25">
      <c r="A368" t="s">
        <v>51</v>
      </c>
      <c r="B368" t="s">
        <v>50</v>
      </c>
      <c r="C368" t="s">
        <v>103</v>
      </c>
      <c r="D368" t="s">
        <v>55</v>
      </c>
      <c r="F368" s="1">
        <f>F366-F367</f>
        <v>32357</v>
      </c>
      <c r="G368" s="1">
        <f>G366-G367</f>
        <v>32233.773480000003</v>
      </c>
      <c r="H368" s="1">
        <f>H366-H367</f>
        <v>32480.226519999997</v>
      </c>
    </row>
    <row r="369" spans="1:8" x14ac:dyDescent="0.25">
      <c r="A369" t="s">
        <v>51</v>
      </c>
      <c r="B369" t="s">
        <v>50</v>
      </c>
      <c r="C369" t="s">
        <v>103</v>
      </c>
      <c r="D369" t="s">
        <v>98</v>
      </c>
      <c r="F369" s="1">
        <f>100*(F366/F367)</f>
        <v>135.90833425812895</v>
      </c>
      <c r="G369" s="1">
        <f>100*(G366/G367)</f>
        <v>137.69803897838059</v>
      </c>
      <c r="H369" s="1">
        <f>100*(H366/H367)</f>
        <v>134.29265256522442</v>
      </c>
    </row>
    <row r="370" spans="1:8" x14ac:dyDescent="0.25">
      <c r="A370" t="s">
        <v>51</v>
      </c>
      <c r="B370" t="s">
        <v>50</v>
      </c>
      <c r="C370" t="s">
        <v>103</v>
      </c>
      <c r="D370" t="s">
        <v>57</v>
      </c>
      <c r="E370" s="1">
        <v>3356.4539878</v>
      </c>
      <c r="F370" s="1">
        <v>90611</v>
      </c>
      <c r="G370" s="1">
        <v>85089.633189999993</v>
      </c>
      <c r="H370" s="1">
        <v>96132.366810000007</v>
      </c>
    </row>
    <row r="371" spans="1:8" x14ac:dyDescent="0.25">
      <c r="A371" t="s">
        <v>51</v>
      </c>
      <c r="B371" t="s">
        <v>50</v>
      </c>
      <c r="C371" t="s">
        <v>103</v>
      </c>
      <c r="D371" t="s">
        <v>99</v>
      </c>
      <c r="F371" s="1">
        <f>100*(F370/F367)</f>
        <v>100.55598712684497</v>
      </c>
      <c r="G371" s="1">
        <f>100*(G370/G367)</f>
        <v>99.514017824906787</v>
      </c>
      <c r="H371" s="1">
        <f>100*(H370/H367)</f>
        <v>101.49663990976512</v>
      </c>
    </row>
    <row r="372" spans="1:8" x14ac:dyDescent="0.25">
      <c r="A372" t="s">
        <v>51</v>
      </c>
      <c r="B372" t="s">
        <v>50</v>
      </c>
      <c r="C372" t="s">
        <v>103</v>
      </c>
      <c r="D372" t="s">
        <v>59</v>
      </c>
      <c r="F372" s="1">
        <f>F370-F367</f>
        <v>501</v>
      </c>
      <c r="G372" s="1">
        <f>G370-G367</f>
        <v>-415.5399000000034</v>
      </c>
      <c r="H372" s="1">
        <f>H370-H367</f>
        <v>1417.5399000000034</v>
      </c>
    </row>
    <row r="373" spans="1:8" x14ac:dyDescent="0.25">
      <c r="A373" t="s">
        <v>51</v>
      </c>
      <c r="B373" t="s">
        <v>50</v>
      </c>
      <c r="C373" t="s">
        <v>104</v>
      </c>
      <c r="D373" t="s">
        <v>53</v>
      </c>
      <c r="E373" s="1">
        <v>2782.6310324000001</v>
      </c>
      <c r="F373" s="1">
        <v>40149</v>
      </c>
      <c r="G373" s="1">
        <v>35571.571951999998</v>
      </c>
      <c r="H373" s="1">
        <v>44726.428048000002</v>
      </c>
    </row>
    <row r="374" spans="1:8" x14ac:dyDescent="0.25">
      <c r="A374" t="s">
        <v>51</v>
      </c>
      <c r="B374" t="s">
        <v>50</v>
      </c>
      <c r="C374" t="s">
        <v>104</v>
      </c>
      <c r="D374" t="s">
        <v>54</v>
      </c>
      <c r="E374" s="1">
        <v>2542.4167065000001</v>
      </c>
      <c r="F374" s="1">
        <v>74432</v>
      </c>
      <c r="G374" s="1">
        <v>70249.724518000003</v>
      </c>
      <c r="H374" s="1">
        <v>78614.275481999997</v>
      </c>
    </row>
    <row r="375" spans="1:8" x14ac:dyDescent="0.25">
      <c r="A375" t="s">
        <v>51</v>
      </c>
      <c r="B375" t="s">
        <v>50</v>
      </c>
      <c r="C375" t="s">
        <v>104</v>
      </c>
      <c r="D375" t="s">
        <v>55</v>
      </c>
      <c r="F375" s="1">
        <f>F373-F374</f>
        <v>-34283</v>
      </c>
      <c r="G375" s="1">
        <f>G373-G374</f>
        <v>-34678.152566000004</v>
      </c>
      <c r="H375" s="1">
        <f>H373-H374</f>
        <v>-33887.847433999996</v>
      </c>
    </row>
    <row r="376" spans="1:8" x14ac:dyDescent="0.25">
      <c r="A376" t="s">
        <v>51</v>
      </c>
      <c r="B376" t="s">
        <v>50</v>
      </c>
      <c r="C376" t="s">
        <v>104</v>
      </c>
      <c r="D376" t="s">
        <v>98</v>
      </c>
      <c r="F376" s="1">
        <f>100*(F373/F374)</f>
        <v>53.940509458297505</v>
      </c>
      <c r="G376" s="1">
        <f>100*(G373/G374)</f>
        <v>50.635888177590701</v>
      </c>
      <c r="H376" s="1">
        <f>100*(H373/H374)</f>
        <v>56.89351936880832</v>
      </c>
    </row>
    <row r="377" spans="1:8" x14ac:dyDescent="0.25">
      <c r="A377" t="s">
        <v>51</v>
      </c>
      <c r="B377" t="s">
        <v>50</v>
      </c>
      <c r="C377" t="s">
        <v>104</v>
      </c>
      <c r="D377" t="s">
        <v>57</v>
      </c>
      <c r="E377" s="1">
        <v>2682.0831739999999</v>
      </c>
      <c r="F377" s="1">
        <v>35203</v>
      </c>
      <c r="G377" s="1">
        <v>30790.973179000001</v>
      </c>
      <c r="H377" s="1">
        <v>39615.026820999999</v>
      </c>
    </row>
    <row r="378" spans="1:8" x14ac:dyDescent="0.25">
      <c r="A378" t="s">
        <v>51</v>
      </c>
      <c r="B378" t="s">
        <v>50</v>
      </c>
      <c r="C378" t="s">
        <v>104</v>
      </c>
      <c r="D378" t="s">
        <v>99</v>
      </c>
      <c r="F378" s="1">
        <f>100*(F377/F374)</f>
        <v>47.295518056749785</v>
      </c>
      <c r="G378" s="1">
        <f>100*(G377/G374)</f>
        <v>43.830738682982975</v>
      </c>
      <c r="H378" s="1">
        <f>100*(H377/H374)</f>
        <v>50.391645255409742</v>
      </c>
    </row>
    <row r="379" spans="1:8" x14ac:dyDescent="0.25">
      <c r="A379" t="s">
        <v>51</v>
      </c>
      <c r="B379" t="s">
        <v>50</v>
      </c>
      <c r="C379" t="s">
        <v>104</v>
      </c>
      <c r="D379" t="s">
        <v>59</v>
      </c>
      <c r="F379" s="1">
        <f>F377-F374</f>
        <v>-39229</v>
      </c>
      <c r="G379" s="1">
        <f>G377-G374</f>
        <v>-39458.751339000002</v>
      </c>
      <c r="H379" s="1">
        <f>H377-H374</f>
        <v>-38999.248660999998</v>
      </c>
    </row>
    <row r="380" spans="1:8" x14ac:dyDescent="0.25">
      <c r="A380" t="s">
        <v>51</v>
      </c>
      <c r="B380" t="s">
        <v>50</v>
      </c>
      <c r="C380" t="s">
        <v>105</v>
      </c>
      <c r="D380" t="s">
        <v>53</v>
      </c>
      <c r="E380" s="1">
        <v>2803.9987114999999</v>
      </c>
      <c r="F380" s="1">
        <v>75365</v>
      </c>
      <c r="G380" s="1">
        <v>70752.422120000003</v>
      </c>
      <c r="H380" s="1">
        <v>79977.577879999997</v>
      </c>
    </row>
    <row r="381" spans="1:8" x14ac:dyDescent="0.25">
      <c r="A381" t="s">
        <v>51</v>
      </c>
      <c r="B381" t="s">
        <v>50</v>
      </c>
      <c r="C381" t="s">
        <v>105</v>
      </c>
      <c r="D381" t="s">
        <v>54</v>
      </c>
      <c r="E381" s="1">
        <v>2456.8356441000001</v>
      </c>
      <c r="F381" s="1">
        <v>64487</v>
      </c>
      <c r="G381" s="1">
        <v>60445.505364999997</v>
      </c>
      <c r="H381" s="1">
        <v>68528.494634999995</v>
      </c>
    </row>
    <row r="382" spans="1:8" x14ac:dyDescent="0.25">
      <c r="A382" t="s">
        <v>51</v>
      </c>
      <c r="B382" t="s">
        <v>50</v>
      </c>
      <c r="C382" t="s">
        <v>105</v>
      </c>
      <c r="D382" t="s">
        <v>55</v>
      </c>
      <c r="F382" s="1">
        <f>F380-F381</f>
        <v>10878</v>
      </c>
      <c r="G382" s="1">
        <f>G380-G381</f>
        <v>10306.916755000006</v>
      </c>
      <c r="H382" s="1">
        <f>H380-H381</f>
        <v>11449.083245000002</v>
      </c>
    </row>
    <row r="383" spans="1:8" x14ac:dyDescent="0.25">
      <c r="A383" t="s">
        <v>51</v>
      </c>
      <c r="B383" t="s">
        <v>50</v>
      </c>
      <c r="C383" t="s">
        <v>105</v>
      </c>
      <c r="D383" t="s">
        <v>98</v>
      </c>
      <c r="F383" s="1">
        <f>100*(F380/F381)</f>
        <v>116.86851613503497</v>
      </c>
      <c r="G383" s="1">
        <f>100*(G380/G381)</f>
        <v>117.05158504798945</v>
      </c>
      <c r="H383" s="1">
        <f>100*(H380/H381)</f>
        <v>116.70704034282484</v>
      </c>
    </row>
    <row r="384" spans="1:8" x14ac:dyDescent="0.25">
      <c r="A384" t="s">
        <v>51</v>
      </c>
      <c r="B384" t="s">
        <v>50</v>
      </c>
      <c r="C384" t="s">
        <v>105</v>
      </c>
      <c r="D384" t="s">
        <v>57</v>
      </c>
      <c r="E384" s="1">
        <v>2909.2167313</v>
      </c>
      <c r="F384" s="1">
        <v>56374</v>
      </c>
      <c r="G384" s="1">
        <v>51588.338476999998</v>
      </c>
      <c r="H384" s="1">
        <v>61159.661523000002</v>
      </c>
    </row>
    <row r="385" spans="1:8" x14ac:dyDescent="0.25">
      <c r="A385" t="s">
        <v>51</v>
      </c>
      <c r="B385" t="s">
        <v>50</v>
      </c>
      <c r="C385" t="s">
        <v>105</v>
      </c>
      <c r="D385" t="s">
        <v>99</v>
      </c>
      <c r="F385" s="1">
        <f>100*(F384/F381)</f>
        <v>87.419169755144438</v>
      </c>
      <c r="G385" s="1">
        <f>100*(G384/G381)</f>
        <v>85.346856090430506</v>
      </c>
      <c r="H385" s="1">
        <f>100*(H384/H381)</f>
        <v>89.24705241046334</v>
      </c>
    </row>
    <row r="386" spans="1:8" x14ac:dyDescent="0.25">
      <c r="A386" t="s">
        <v>51</v>
      </c>
      <c r="B386" t="s">
        <v>50</v>
      </c>
      <c r="C386" t="s">
        <v>105</v>
      </c>
      <c r="D386" t="s">
        <v>59</v>
      </c>
      <c r="F386" s="1">
        <f>F384-F381</f>
        <v>-8113</v>
      </c>
      <c r="G386" s="1">
        <f>G384-G381</f>
        <v>-8857.1668879999997</v>
      </c>
      <c r="H386" s="1">
        <f>H384-H381</f>
        <v>-7368.833111999993</v>
      </c>
    </row>
    <row r="387" spans="1:8" x14ac:dyDescent="0.25">
      <c r="A387" t="s">
        <v>51</v>
      </c>
      <c r="B387" t="s">
        <v>50</v>
      </c>
      <c r="C387" t="s">
        <v>106</v>
      </c>
      <c r="D387" t="s">
        <v>53</v>
      </c>
      <c r="E387" s="1">
        <v>1067.5883968000001</v>
      </c>
      <c r="F387" s="1">
        <v>8417</v>
      </c>
      <c r="G387" s="1">
        <v>6660.8170872000001</v>
      </c>
      <c r="H387" s="1">
        <v>10173.182913000001</v>
      </c>
    </row>
    <row r="388" spans="1:8" x14ac:dyDescent="0.25">
      <c r="A388" t="s">
        <v>51</v>
      </c>
      <c r="B388" t="s">
        <v>50</v>
      </c>
      <c r="C388" t="s">
        <v>106</v>
      </c>
      <c r="D388" t="s">
        <v>54</v>
      </c>
      <c r="E388" s="1">
        <v>901.61463852999998</v>
      </c>
      <c r="F388" s="1">
        <v>6422</v>
      </c>
      <c r="G388" s="1">
        <v>4938.8439195999999</v>
      </c>
      <c r="H388" s="1">
        <v>7905.1560804000001</v>
      </c>
    </row>
    <row r="389" spans="1:8" x14ac:dyDescent="0.25">
      <c r="A389" t="s">
        <v>51</v>
      </c>
      <c r="B389" t="s">
        <v>50</v>
      </c>
      <c r="C389" t="s">
        <v>106</v>
      </c>
      <c r="D389" t="s">
        <v>55</v>
      </c>
      <c r="F389" s="1">
        <f>F387-F388</f>
        <v>1995</v>
      </c>
      <c r="G389" s="1">
        <f>G387-G388</f>
        <v>1721.9731676000001</v>
      </c>
      <c r="H389" s="1">
        <f>H387-H388</f>
        <v>2268.0268326000005</v>
      </c>
    </row>
    <row r="390" spans="1:8" x14ac:dyDescent="0.25">
      <c r="A390" t="s">
        <v>51</v>
      </c>
      <c r="B390" t="s">
        <v>50</v>
      </c>
      <c r="C390" t="s">
        <v>106</v>
      </c>
      <c r="D390" t="s">
        <v>98</v>
      </c>
      <c r="F390" s="1">
        <f>100*(F387/F388)</f>
        <v>131.06508875739644</v>
      </c>
      <c r="G390" s="1">
        <f>100*(G387/G388)</f>
        <v>134.86591590323965</v>
      </c>
      <c r="H390" s="1">
        <f>100*(H387/H388)</f>
        <v>128.69047504606939</v>
      </c>
    </row>
    <row r="391" spans="1:8" x14ac:dyDescent="0.25">
      <c r="A391" t="s">
        <v>51</v>
      </c>
      <c r="B391" t="s">
        <v>50</v>
      </c>
      <c r="C391" t="s">
        <v>106</v>
      </c>
      <c r="D391" t="s">
        <v>57</v>
      </c>
      <c r="E391" s="1">
        <v>994.63722457999995</v>
      </c>
      <c r="F391" s="1">
        <v>5060</v>
      </c>
      <c r="G391" s="1">
        <v>3423.8217656000002</v>
      </c>
      <c r="H391" s="1">
        <v>6696.1782344000003</v>
      </c>
    </row>
    <row r="392" spans="1:8" x14ac:dyDescent="0.25">
      <c r="A392" t="s">
        <v>51</v>
      </c>
      <c r="B392" t="s">
        <v>50</v>
      </c>
      <c r="C392" t="s">
        <v>106</v>
      </c>
      <c r="D392" t="s">
        <v>99</v>
      </c>
      <c r="F392" s="1">
        <f>100*(F391/F388)</f>
        <v>78.791653690439105</v>
      </c>
      <c r="G392" s="1">
        <f>100*(G391/G388)</f>
        <v>69.324356495908418</v>
      </c>
      <c r="H392" s="1">
        <f>100*(H391/H388)</f>
        <v>84.706464569402584</v>
      </c>
    </row>
    <row r="393" spans="1:8" x14ac:dyDescent="0.25">
      <c r="A393" t="s">
        <v>51</v>
      </c>
      <c r="B393" t="s">
        <v>50</v>
      </c>
      <c r="C393" t="s">
        <v>106</v>
      </c>
      <c r="D393" t="s">
        <v>59</v>
      </c>
      <c r="F393" s="1">
        <f>F391-F388</f>
        <v>-1362</v>
      </c>
      <c r="G393" s="1">
        <f>G391-G388</f>
        <v>-1515.0221539999998</v>
      </c>
      <c r="H393" s="1">
        <f>H391-H388</f>
        <v>-1208.9778459999998</v>
      </c>
    </row>
    <row r="394" spans="1:8" x14ac:dyDescent="0.25">
      <c r="A394" t="s">
        <v>51</v>
      </c>
      <c r="B394" t="s">
        <v>50</v>
      </c>
      <c r="C394" t="s">
        <v>107</v>
      </c>
      <c r="D394" t="s">
        <v>53</v>
      </c>
      <c r="E394" s="1">
        <v>1788.480141</v>
      </c>
      <c r="F394" s="1">
        <v>31355</v>
      </c>
      <c r="G394" s="1">
        <v>28412.950167999999</v>
      </c>
      <c r="H394" s="1">
        <v>34297.049831999997</v>
      </c>
    </row>
    <row r="395" spans="1:8" x14ac:dyDescent="0.25">
      <c r="A395" t="s">
        <v>51</v>
      </c>
      <c r="B395" t="s">
        <v>50</v>
      </c>
      <c r="C395" t="s">
        <v>107</v>
      </c>
      <c r="D395" t="s">
        <v>54</v>
      </c>
      <c r="E395" s="1">
        <v>1582.0220721000001</v>
      </c>
      <c r="F395" s="1">
        <v>25411</v>
      </c>
      <c r="G395" s="1">
        <v>22808.573691000001</v>
      </c>
      <c r="H395" s="1">
        <v>28013.426308999999</v>
      </c>
    </row>
    <row r="396" spans="1:8" x14ac:dyDescent="0.25">
      <c r="A396" t="s">
        <v>51</v>
      </c>
      <c r="B396" t="s">
        <v>50</v>
      </c>
      <c r="C396" t="s">
        <v>107</v>
      </c>
      <c r="D396" t="s">
        <v>55</v>
      </c>
      <c r="F396" s="1">
        <f>F394-F395</f>
        <v>5944</v>
      </c>
      <c r="G396" s="1">
        <f>G394-G395</f>
        <v>5604.376476999998</v>
      </c>
      <c r="H396" s="1">
        <f>H394-H395</f>
        <v>6283.6235229999984</v>
      </c>
    </row>
    <row r="397" spans="1:8" x14ac:dyDescent="0.25">
      <c r="A397" t="s">
        <v>51</v>
      </c>
      <c r="B397" t="s">
        <v>50</v>
      </c>
      <c r="C397" t="s">
        <v>107</v>
      </c>
      <c r="D397" t="s">
        <v>98</v>
      </c>
      <c r="F397" s="1">
        <f>100*(F394/F395)</f>
        <v>123.39144464995475</v>
      </c>
      <c r="G397" s="1">
        <f>100*(G394/G395)</f>
        <v>124.57135879220462</v>
      </c>
      <c r="H397" s="1">
        <f>100*(H394/H395)</f>
        <v>122.43075678672419</v>
      </c>
    </row>
    <row r="398" spans="1:8" x14ac:dyDescent="0.25">
      <c r="A398" t="s">
        <v>51</v>
      </c>
      <c r="B398" t="s">
        <v>50</v>
      </c>
      <c r="C398" t="s">
        <v>107</v>
      </c>
      <c r="D398" t="s">
        <v>57</v>
      </c>
      <c r="E398" s="1">
        <v>1855.0552424</v>
      </c>
      <c r="F398" s="1">
        <v>21618</v>
      </c>
      <c r="G398" s="1">
        <v>18566.434126</v>
      </c>
      <c r="H398" s="1">
        <v>24669.565874</v>
      </c>
    </row>
    <row r="399" spans="1:8" x14ac:dyDescent="0.25">
      <c r="A399" t="s">
        <v>51</v>
      </c>
      <c r="B399" t="s">
        <v>50</v>
      </c>
      <c r="C399" t="s">
        <v>107</v>
      </c>
      <c r="D399" t="s">
        <v>99</v>
      </c>
      <c r="F399" s="1">
        <f>100*(F398/F395)</f>
        <v>85.073393412301755</v>
      </c>
      <c r="G399" s="1">
        <f>100*(G398/G395)</f>
        <v>81.401118621135439</v>
      </c>
      <c r="H399" s="1">
        <f>100*(H398/H395)</f>
        <v>88.063365051758396</v>
      </c>
    </row>
    <row r="400" spans="1:8" x14ac:dyDescent="0.25">
      <c r="A400" t="s">
        <v>51</v>
      </c>
      <c r="B400" t="s">
        <v>50</v>
      </c>
      <c r="C400" t="s">
        <v>107</v>
      </c>
      <c r="D400" t="s">
        <v>59</v>
      </c>
      <c r="F400" s="1">
        <f>F398-F395</f>
        <v>-3793</v>
      </c>
      <c r="G400" s="1">
        <f>G398-G395</f>
        <v>-4242.1395650000013</v>
      </c>
      <c r="H400" s="1">
        <f>H398-H395</f>
        <v>-3343.8604349999987</v>
      </c>
    </row>
    <row r="401" spans="1:8" x14ac:dyDescent="0.25">
      <c r="A401" t="s">
        <v>51</v>
      </c>
      <c r="B401" t="s">
        <v>50</v>
      </c>
      <c r="C401" t="s">
        <v>108</v>
      </c>
      <c r="D401" t="s">
        <v>53</v>
      </c>
      <c r="E401" s="1">
        <v>978.86676593000004</v>
      </c>
      <c r="F401" s="1">
        <v>39296</v>
      </c>
      <c r="G401" s="1">
        <v>37685.764170000002</v>
      </c>
      <c r="H401" s="1">
        <v>40906.235829999998</v>
      </c>
    </row>
    <row r="402" spans="1:8" x14ac:dyDescent="0.25">
      <c r="A402" t="s">
        <v>51</v>
      </c>
      <c r="B402" t="s">
        <v>50</v>
      </c>
      <c r="C402" t="s">
        <v>108</v>
      </c>
      <c r="D402" t="s">
        <v>54</v>
      </c>
      <c r="E402" s="1">
        <v>1270.6119148</v>
      </c>
      <c r="F402" s="1">
        <v>29928</v>
      </c>
      <c r="G402" s="1">
        <v>27837.843400000002</v>
      </c>
      <c r="H402" s="1">
        <v>32018.156599999998</v>
      </c>
    </row>
    <row r="403" spans="1:8" x14ac:dyDescent="0.25">
      <c r="A403" t="s">
        <v>51</v>
      </c>
      <c r="B403" t="s">
        <v>50</v>
      </c>
      <c r="C403" t="s">
        <v>108</v>
      </c>
      <c r="D403" t="s">
        <v>55</v>
      </c>
      <c r="F403" s="1">
        <f>F401-F402</f>
        <v>9368</v>
      </c>
      <c r="G403" s="1">
        <f>G401-G402</f>
        <v>9847.9207700000006</v>
      </c>
      <c r="H403" s="1">
        <f>H401-H402</f>
        <v>8888.0792299999994</v>
      </c>
    </row>
    <row r="404" spans="1:8" x14ac:dyDescent="0.25">
      <c r="A404" t="s">
        <v>51</v>
      </c>
      <c r="B404" t="s">
        <v>50</v>
      </c>
      <c r="C404" t="s">
        <v>108</v>
      </c>
      <c r="D404" t="s">
        <v>98</v>
      </c>
      <c r="F404" s="1">
        <f>100*(F401/F402)</f>
        <v>131.30179096498262</v>
      </c>
      <c r="G404" s="1">
        <f>100*(G401/G402)</f>
        <v>135.37601899865561</v>
      </c>
      <c r="H404" s="1">
        <f>100*(H401/H402)</f>
        <v>127.75949702863281</v>
      </c>
    </row>
    <row r="405" spans="1:8" x14ac:dyDescent="0.25">
      <c r="A405" t="s">
        <v>51</v>
      </c>
      <c r="B405" t="s">
        <v>50</v>
      </c>
      <c r="C405" t="s">
        <v>108</v>
      </c>
      <c r="D405" t="s">
        <v>57</v>
      </c>
      <c r="E405" s="1">
        <v>1550.2153272999999</v>
      </c>
      <c r="F405" s="1">
        <v>31504</v>
      </c>
      <c r="G405" s="1">
        <v>28953.895787000001</v>
      </c>
      <c r="H405" s="1">
        <v>34054.104212999999</v>
      </c>
    </row>
    <row r="406" spans="1:8" x14ac:dyDescent="0.25">
      <c r="A406" t="s">
        <v>51</v>
      </c>
      <c r="B406" t="s">
        <v>50</v>
      </c>
      <c r="C406" t="s">
        <v>108</v>
      </c>
      <c r="D406" t="s">
        <v>99</v>
      </c>
      <c r="F406" s="1">
        <f>100*(F405/F402)</f>
        <v>105.26597166533011</v>
      </c>
      <c r="G406" s="1">
        <f>100*(G405/G402)</f>
        <v>104.00911942410021</v>
      </c>
      <c r="H406" s="1">
        <f>100*(H405/H402)</f>
        <v>106.35872838787976</v>
      </c>
    </row>
    <row r="407" spans="1:8" x14ac:dyDescent="0.25">
      <c r="A407" t="s">
        <v>51</v>
      </c>
      <c r="B407" t="s">
        <v>50</v>
      </c>
      <c r="C407" t="s">
        <v>108</v>
      </c>
      <c r="D407" t="s">
        <v>59</v>
      </c>
      <c r="F407" s="1">
        <f>F405-F402</f>
        <v>1576</v>
      </c>
      <c r="G407" s="1">
        <f>G405-G402</f>
        <v>1116.0523869999997</v>
      </c>
      <c r="H407" s="1">
        <f>H405-H402</f>
        <v>2035.9476130000003</v>
      </c>
    </row>
    <row r="408" spans="1:8" x14ac:dyDescent="0.25">
      <c r="A408" t="s">
        <v>51</v>
      </c>
      <c r="B408" t="s">
        <v>50</v>
      </c>
      <c r="C408" t="s">
        <v>109</v>
      </c>
      <c r="D408" t="s">
        <v>53</v>
      </c>
      <c r="E408" s="1">
        <v>2685.6946082999998</v>
      </c>
      <c r="F408" s="1">
        <v>72877</v>
      </c>
      <c r="G408" s="1">
        <v>68459.032368999993</v>
      </c>
      <c r="H408" s="1">
        <v>77294.967631000007</v>
      </c>
    </row>
    <row r="409" spans="1:8" x14ac:dyDescent="0.25">
      <c r="A409" t="s">
        <v>51</v>
      </c>
      <c r="B409" t="s">
        <v>50</v>
      </c>
      <c r="C409" t="s">
        <v>109</v>
      </c>
      <c r="D409" t="s">
        <v>54</v>
      </c>
      <c r="E409" s="1">
        <v>2361.3706901999999</v>
      </c>
      <c r="F409" s="1">
        <v>63887</v>
      </c>
      <c r="G409" s="1">
        <v>60002.545214999998</v>
      </c>
      <c r="H409" s="1">
        <v>67771.454784999994</v>
      </c>
    </row>
    <row r="410" spans="1:8" x14ac:dyDescent="0.25">
      <c r="A410" t="s">
        <v>51</v>
      </c>
      <c r="B410" t="s">
        <v>50</v>
      </c>
      <c r="C410" t="s">
        <v>109</v>
      </c>
      <c r="D410" t="s">
        <v>55</v>
      </c>
      <c r="F410" s="1">
        <f>F408-F409</f>
        <v>8990</v>
      </c>
      <c r="G410" s="1">
        <f>G408-G409</f>
        <v>8456.4871539999949</v>
      </c>
      <c r="H410" s="1">
        <f>H408-H409</f>
        <v>9523.5128460000124</v>
      </c>
    </row>
    <row r="411" spans="1:8" x14ac:dyDescent="0.25">
      <c r="A411" t="s">
        <v>51</v>
      </c>
      <c r="B411" t="s">
        <v>50</v>
      </c>
      <c r="C411" t="s">
        <v>109</v>
      </c>
      <c r="D411" t="s">
        <v>98</v>
      </c>
      <c r="F411" s="1">
        <f>100*(F408/F409)</f>
        <v>114.07172038129822</v>
      </c>
      <c r="G411" s="1">
        <f>100*(G408/G409)</f>
        <v>114.09354740486235</v>
      </c>
      <c r="H411" s="1">
        <f>100*(H408/H409)</f>
        <v>114.05239547566548</v>
      </c>
    </row>
    <row r="412" spans="1:8" x14ac:dyDescent="0.25">
      <c r="A412" t="s">
        <v>51</v>
      </c>
      <c r="B412" t="s">
        <v>50</v>
      </c>
      <c r="C412" t="s">
        <v>109</v>
      </c>
      <c r="D412" t="s">
        <v>57</v>
      </c>
      <c r="E412" s="1">
        <v>2822.6160814999998</v>
      </c>
      <c r="F412" s="1">
        <v>56698</v>
      </c>
      <c r="G412" s="1">
        <v>52054.796545999998</v>
      </c>
      <c r="H412" s="1">
        <v>61341.203454000002</v>
      </c>
    </row>
    <row r="413" spans="1:8" x14ac:dyDescent="0.25">
      <c r="A413" t="s">
        <v>51</v>
      </c>
      <c r="B413" t="s">
        <v>50</v>
      </c>
      <c r="C413" t="s">
        <v>109</v>
      </c>
      <c r="D413" t="s">
        <v>99</v>
      </c>
      <c r="F413" s="1">
        <f>100*(F412/F409)</f>
        <v>88.747319485967409</v>
      </c>
      <c r="G413" s="1">
        <f>100*(G412/G409)</f>
        <v>86.754314103640468</v>
      </c>
      <c r="H413" s="1">
        <f>100*(H412/H409)</f>
        <v>90.511858788630846</v>
      </c>
    </row>
    <row r="414" spans="1:8" x14ac:dyDescent="0.25">
      <c r="A414" t="s">
        <v>51</v>
      </c>
      <c r="B414" t="s">
        <v>50</v>
      </c>
      <c r="C414" t="s">
        <v>109</v>
      </c>
      <c r="D414" t="s">
        <v>59</v>
      </c>
      <c r="F414" s="1">
        <f>F412-F409</f>
        <v>-7189</v>
      </c>
      <c r="G414" s="1">
        <f>G412-G409</f>
        <v>-7947.7486690000005</v>
      </c>
      <c r="H414" s="1">
        <f>H412-H409</f>
        <v>-6430.2513309999922</v>
      </c>
    </row>
    <row r="415" spans="1:8" x14ac:dyDescent="0.25">
      <c r="A415" t="s">
        <v>114</v>
      </c>
      <c r="B415" t="s">
        <v>21</v>
      </c>
      <c r="C415" t="s">
        <v>115</v>
      </c>
      <c r="D415" t="s">
        <v>16</v>
      </c>
      <c r="E415" s="1">
        <v>1633.5494787</v>
      </c>
      <c r="F415" s="1">
        <v>43119</v>
      </c>
      <c r="G415" s="1">
        <v>40431.811107000001</v>
      </c>
      <c r="H415" s="1">
        <v>45806.188892999999</v>
      </c>
    </row>
    <row r="416" spans="1:8" x14ac:dyDescent="0.25">
      <c r="A416" t="s">
        <v>114</v>
      </c>
      <c r="B416" t="s">
        <v>21</v>
      </c>
      <c r="C416" t="s">
        <v>115</v>
      </c>
      <c r="D416" t="s">
        <v>17</v>
      </c>
      <c r="E416" s="1">
        <v>1686.3505763999999</v>
      </c>
      <c r="F416" s="1">
        <v>30019</v>
      </c>
      <c r="G416" s="1">
        <v>27244.953302000002</v>
      </c>
      <c r="H416" s="1">
        <v>32793.046697999998</v>
      </c>
    </row>
    <row r="417" spans="1:8" x14ac:dyDescent="0.25">
      <c r="A417" t="s">
        <v>114</v>
      </c>
      <c r="B417" t="s">
        <v>21</v>
      </c>
      <c r="C417" t="s">
        <v>115</v>
      </c>
      <c r="D417" t="s">
        <v>4</v>
      </c>
      <c r="F417" s="1">
        <f>F415-F416</f>
        <v>13100</v>
      </c>
      <c r="G417" s="1">
        <f>G415-G416</f>
        <v>13186.857805</v>
      </c>
      <c r="H417" s="1">
        <f>H415-H416</f>
        <v>13013.142195</v>
      </c>
    </row>
    <row r="418" spans="1:8" x14ac:dyDescent="0.25">
      <c r="A418" t="s">
        <v>114</v>
      </c>
      <c r="B418" t="s">
        <v>21</v>
      </c>
      <c r="C418" t="s">
        <v>115</v>
      </c>
      <c r="D418" t="s">
        <v>18</v>
      </c>
      <c r="F418" s="1">
        <f>100*(F415/F416)</f>
        <v>143.63902861521035</v>
      </c>
      <c r="G418" s="1">
        <f>100*(G415/G416)</f>
        <v>148.40110261459679</v>
      </c>
      <c r="H418" s="1">
        <f>100*(H415/H416)</f>
        <v>139.68262636540462</v>
      </c>
    </row>
    <row r="419" spans="1:8" x14ac:dyDescent="0.25">
      <c r="A419" t="s">
        <v>114</v>
      </c>
      <c r="B419" t="s">
        <v>21</v>
      </c>
      <c r="C419" t="s">
        <v>115</v>
      </c>
      <c r="D419" t="s">
        <v>19</v>
      </c>
      <c r="E419" s="1">
        <v>1983.7421608</v>
      </c>
      <c r="F419" s="1">
        <v>27711</v>
      </c>
      <c r="G419" s="1">
        <v>24447.744146000001</v>
      </c>
      <c r="H419" s="1">
        <v>30974.255853999999</v>
      </c>
    </row>
    <row r="420" spans="1:8" x14ac:dyDescent="0.25">
      <c r="A420" t="s">
        <v>114</v>
      </c>
      <c r="B420" t="s">
        <v>21</v>
      </c>
      <c r="C420" t="s">
        <v>115</v>
      </c>
      <c r="D420" t="s">
        <v>20</v>
      </c>
      <c r="F420" s="1">
        <f>100*(F419/F416)</f>
        <v>92.311536027182783</v>
      </c>
      <c r="G420" s="1">
        <f>100*(G419/G416)</f>
        <v>89.733110844441555</v>
      </c>
      <c r="H420" s="1">
        <f>100*(H419/H416)</f>
        <v>94.453730204607893</v>
      </c>
    </row>
    <row r="421" spans="1:8" x14ac:dyDescent="0.25">
      <c r="A421" t="s">
        <v>114</v>
      </c>
      <c r="B421" t="s">
        <v>21</v>
      </c>
      <c r="C421" t="s">
        <v>115</v>
      </c>
      <c r="D421" t="s">
        <v>5</v>
      </c>
      <c r="F421" s="1">
        <f>F419-F416</f>
        <v>-2308</v>
      </c>
      <c r="G421" s="1">
        <f>G419-G416</f>
        <v>-2797.2091560000008</v>
      </c>
      <c r="H421" s="1">
        <f>H419-H416</f>
        <v>-1818.7908439999992</v>
      </c>
    </row>
    <row r="422" spans="1:8" x14ac:dyDescent="0.25">
      <c r="A422" t="s">
        <v>114</v>
      </c>
      <c r="B422" t="s">
        <v>21</v>
      </c>
      <c r="C422" t="s">
        <v>116</v>
      </c>
      <c r="D422" t="s">
        <v>16</v>
      </c>
      <c r="E422" s="1">
        <v>1530.923078</v>
      </c>
      <c r="F422" s="1">
        <v>32044</v>
      </c>
      <c r="G422" s="1">
        <v>29525.631537000001</v>
      </c>
      <c r="H422" s="1">
        <v>34562.368462999999</v>
      </c>
    </row>
    <row r="423" spans="1:8" x14ac:dyDescent="0.25">
      <c r="A423" t="s">
        <v>114</v>
      </c>
      <c r="B423" t="s">
        <v>21</v>
      </c>
      <c r="C423" t="s">
        <v>116</v>
      </c>
      <c r="D423" t="s">
        <v>17</v>
      </c>
      <c r="E423" s="1">
        <v>1401.7978728999999</v>
      </c>
      <c r="F423" s="1">
        <v>26961</v>
      </c>
      <c r="G423" s="1">
        <v>24655.042498999999</v>
      </c>
      <c r="H423" s="1">
        <v>29266.957501000001</v>
      </c>
    </row>
    <row r="424" spans="1:8" x14ac:dyDescent="0.25">
      <c r="A424" t="s">
        <v>114</v>
      </c>
      <c r="B424" t="s">
        <v>21</v>
      </c>
      <c r="C424" t="s">
        <v>116</v>
      </c>
      <c r="D424" t="s">
        <v>4</v>
      </c>
      <c r="F424" s="1">
        <f>F422-F423</f>
        <v>5083</v>
      </c>
      <c r="G424" s="1">
        <f>G422-G423</f>
        <v>4870.5890380000019</v>
      </c>
      <c r="H424" s="1">
        <f>H422-H423</f>
        <v>5295.4109619999981</v>
      </c>
    </row>
    <row r="425" spans="1:8" x14ac:dyDescent="0.25">
      <c r="A425" t="s">
        <v>114</v>
      </c>
      <c r="B425" t="s">
        <v>21</v>
      </c>
      <c r="C425" t="s">
        <v>116</v>
      </c>
      <c r="D425" t="s">
        <v>18</v>
      </c>
      <c r="F425" s="1">
        <f>100*(F422/F423)</f>
        <v>118.85315826564296</v>
      </c>
      <c r="G425" s="1">
        <f>100*(G422/G423)</f>
        <v>119.75494075176529</v>
      </c>
      <c r="H425" s="1">
        <f>100*(H422/H423)</f>
        <v>118.09347952146739</v>
      </c>
    </row>
    <row r="426" spans="1:8" x14ac:dyDescent="0.25">
      <c r="A426" t="s">
        <v>114</v>
      </c>
      <c r="B426" t="s">
        <v>21</v>
      </c>
      <c r="C426" t="s">
        <v>116</v>
      </c>
      <c r="D426" t="s">
        <v>19</v>
      </c>
      <c r="E426" s="1">
        <v>1739.5013461000001</v>
      </c>
      <c r="F426" s="1">
        <v>24357</v>
      </c>
      <c r="G426" s="1">
        <v>21495.520285999999</v>
      </c>
      <c r="H426" s="1">
        <v>27218.479714000001</v>
      </c>
    </row>
    <row r="427" spans="1:8" x14ac:dyDescent="0.25">
      <c r="A427" t="s">
        <v>114</v>
      </c>
      <c r="B427" t="s">
        <v>21</v>
      </c>
      <c r="C427" t="s">
        <v>116</v>
      </c>
      <c r="D427" t="s">
        <v>20</v>
      </c>
      <c r="F427" s="1">
        <f>100*(F426/F423)</f>
        <v>90.341604539890952</v>
      </c>
      <c r="G427" s="1">
        <f>100*(G426/G423)</f>
        <v>87.185087135306503</v>
      </c>
      <c r="H427" s="1">
        <f>100*(H426/H423)</f>
        <v>93.000714929353322</v>
      </c>
    </row>
    <row r="428" spans="1:8" x14ac:dyDescent="0.25">
      <c r="A428" t="s">
        <v>114</v>
      </c>
      <c r="B428" t="s">
        <v>21</v>
      </c>
      <c r="C428" t="s">
        <v>116</v>
      </c>
      <c r="D428" t="s">
        <v>5</v>
      </c>
      <c r="F428" s="1">
        <f>F426-F423</f>
        <v>-2604</v>
      </c>
      <c r="G428" s="1">
        <f>G426-G423</f>
        <v>-3159.5222130000002</v>
      </c>
      <c r="H428" s="1">
        <f>H426-H423</f>
        <v>-2048.4777869999998</v>
      </c>
    </row>
    <row r="429" spans="1:8" x14ac:dyDescent="0.25">
      <c r="A429" t="s">
        <v>114</v>
      </c>
      <c r="B429" t="s">
        <v>21</v>
      </c>
      <c r="C429" t="s">
        <v>117</v>
      </c>
      <c r="D429" t="s">
        <v>16</v>
      </c>
      <c r="E429" s="1">
        <v>6105.0719752000005</v>
      </c>
      <c r="F429" s="1">
        <v>665828</v>
      </c>
      <c r="G429" s="1">
        <v>655785.15659999999</v>
      </c>
      <c r="H429" s="1">
        <v>675870.84340000001</v>
      </c>
    </row>
    <row r="430" spans="1:8" x14ac:dyDescent="0.25">
      <c r="A430" t="s">
        <v>114</v>
      </c>
      <c r="B430" t="s">
        <v>21</v>
      </c>
      <c r="C430" t="s">
        <v>117</v>
      </c>
      <c r="D430" t="s">
        <v>17</v>
      </c>
      <c r="E430" s="1">
        <v>6518.3117195000004</v>
      </c>
      <c r="F430" s="1">
        <v>463274</v>
      </c>
      <c r="G430" s="1">
        <v>452551.37722000002</v>
      </c>
      <c r="H430" s="1">
        <v>473996.62277999998</v>
      </c>
    </row>
    <row r="431" spans="1:8" x14ac:dyDescent="0.25">
      <c r="A431" t="s">
        <v>114</v>
      </c>
      <c r="B431" t="s">
        <v>21</v>
      </c>
      <c r="C431" t="s">
        <v>117</v>
      </c>
      <c r="D431" t="s">
        <v>4</v>
      </c>
      <c r="F431" s="1">
        <f>F429-F430</f>
        <v>202554</v>
      </c>
      <c r="G431" s="1">
        <f>G429-G430</f>
        <v>203233.77937999996</v>
      </c>
      <c r="H431" s="1">
        <f>H429-H430</f>
        <v>201874.22062000004</v>
      </c>
    </row>
    <row r="432" spans="1:8" x14ac:dyDescent="0.25">
      <c r="A432" t="s">
        <v>114</v>
      </c>
      <c r="B432" t="s">
        <v>21</v>
      </c>
      <c r="C432" t="s">
        <v>117</v>
      </c>
      <c r="D432" t="s">
        <v>18</v>
      </c>
      <c r="F432" s="1">
        <f>100*(F429/F430)</f>
        <v>143.72228961694375</v>
      </c>
      <c r="G432" s="1">
        <f>100*(G429/G430)</f>
        <v>144.90844346302839</v>
      </c>
      <c r="H432" s="1">
        <f>100*(H429/H430)</f>
        <v>142.589801470737</v>
      </c>
    </row>
    <row r="433" spans="1:8" x14ac:dyDescent="0.25">
      <c r="A433" t="s">
        <v>114</v>
      </c>
      <c r="B433" t="s">
        <v>21</v>
      </c>
      <c r="C433" t="s">
        <v>117</v>
      </c>
      <c r="D433" t="s">
        <v>19</v>
      </c>
      <c r="E433" s="1">
        <v>7661.0881927999999</v>
      </c>
      <c r="F433" s="1">
        <v>452579</v>
      </c>
      <c r="G433" s="1">
        <v>439976.50991999998</v>
      </c>
      <c r="H433" s="1">
        <v>465181.49008000002</v>
      </c>
    </row>
    <row r="434" spans="1:8" x14ac:dyDescent="0.25">
      <c r="A434" t="s">
        <v>114</v>
      </c>
      <c r="B434" t="s">
        <v>21</v>
      </c>
      <c r="C434" t="s">
        <v>117</v>
      </c>
      <c r="D434" t="s">
        <v>20</v>
      </c>
      <c r="F434" s="1">
        <f>100*(F433/F430)</f>
        <v>97.691430989004346</v>
      </c>
      <c r="G434" s="1">
        <f>100*(G433/G430)</f>
        <v>97.221339292513747</v>
      </c>
      <c r="H434" s="1">
        <f>100*(H433/H430)</f>
        <v>98.14025411229747</v>
      </c>
    </row>
    <row r="435" spans="1:8" x14ac:dyDescent="0.25">
      <c r="A435" t="s">
        <v>114</v>
      </c>
      <c r="B435" t="s">
        <v>21</v>
      </c>
      <c r="C435" t="s">
        <v>117</v>
      </c>
      <c r="D435" t="s">
        <v>5</v>
      </c>
      <c r="F435" s="1">
        <f>F433-F430</f>
        <v>-10695</v>
      </c>
      <c r="G435" s="1">
        <f>G433-G430</f>
        <v>-12574.867300000042</v>
      </c>
      <c r="H435" s="1">
        <f>H433-H430</f>
        <v>-8815.1326999999583</v>
      </c>
    </row>
    <row r="436" spans="1:8" x14ac:dyDescent="0.25">
      <c r="A436" t="s">
        <v>114</v>
      </c>
      <c r="B436" t="s">
        <v>21</v>
      </c>
      <c r="C436" t="s">
        <v>118</v>
      </c>
      <c r="D436" t="s">
        <v>16</v>
      </c>
      <c r="E436" s="1">
        <v>1555.8108889</v>
      </c>
      <c r="F436" s="1">
        <v>52675</v>
      </c>
      <c r="G436" s="1">
        <v>50115.691088</v>
      </c>
      <c r="H436" s="1">
        <v>55234.308912</v>
      </c>
    </row>
    <row r="437" spans="1:8" x14ac:dyDescent="0.25">
      <c r="A437" t="s">
        <v>114</v>
      </c>
      <c r="B437" t="s">
        <v>21</v>
      </c>
      <c r="C437" t="s">
        <v>118</v>
      </c>
      <c r="D437" t="s">
        <v>17</v>
      </c>
      <c r="E437" s="1">
        <v>1753.3743927</v>
      </c>
      <c r="F437" s="1">
        <v>34542</v>
      </c>
      <c r="G437" s="1">
        <v>31657.699123999999</v>
      </c>
      <c r="H437" s="1">
        <v>37426.300876000001</v>
      </c>
    </row>
    <row r="438" spans="1:8" x14ac:dyDescent="0.25">
      <c r="A438" t="s">
        <v>114</v>
      </c>
      <c r="B438" t="s">
        <v>21</v>
      </c>
      <c r="C438" t="s">
        <v>118</v>
      </c>
      <c r="D438" t="s">
        <v>4</v>
      </c>
      <c r="F438" s="1">
        <f>F436-F437</f>
        <v>18133</v>
      </c>
      <c r="G438" s="1">
        <f>G436-G437</f>
        <v>18457.991964000001</v>
      </c>
      <c r="H438" s="1">
        <f>H436-H437</f>
        <v>17808.008035999999</v>
      </c>
    </row>
    <row r="439" spans="1:8" x14ac:dyDescent="0.25">
      <c r="A439" t="s">
        <v>114</v>
      </c>
      <c r="B439" t="s">
        <v>21</v>
      </c>
      <c r="C439" t="s">
        <v>118</v>
      </c>
      <c r="D439" t="s">
        <v>18</v>
      </c>
      <c r="F439" s="1">
        <f>100*(F436/F437)</f>
        <v>152.49551270916567</v>
      </c>
      <c r="G439" s="1">
        <f>100*(G436/G437)</f>
        <v>158.30490678334493</v>
      </c>
      <c r="H439" s="1">
        <f>100*(H436/H437)</f>
        <v>147.58153389243864</v>
      </c>
    </row>
    <row r="440" spans="1:8" x14ac:dyDescent="0.25">
      <c r="A440" t="s">
        <v>114</v>
      </c>
      <c r="B440" t="s">
        <v>21</v>
      </c>
      <c r="C440" t="s">
        <v>118</v>
      </c>
      <c r="D440" t="s">
        <v>19</v>
      </c>
      <c r="E440" s="1">
        <v>2092.6038318000001</v>
      </c>
      <c r="F440" s="1">
        <v>36281</v>
      </c>
      <c r="G440" s="1">
        <v>32838.666697000001</v>
      </c>
      <c r="H440" s="1">
        <v>39723.333302999999</v>
      </c>
    </row>
    <row r="441" spans="1:8" x14ac:dyDescent="0.25">
      <c r="A441" t="s">
        <v>114</v>
      </c>
      <c r="B441" t="s">
        <v>21</v>
      </c>
      <c r="C441" t="s">
        <v>118</v>
      </c>
      <c r="D441" t="s">
        <v>20</v>
      </c>
      <c r="F441" s="1">
        <f>100*(F440/F437)</f>
        <v>105.0344508135024</v>
      </c>
      <c r="G441" s="1">
        <f>100*(G440/G437)</f>
        <v>103.73042768640346</v>
      </c>
      <c r="H441" s="1">
        <f>100*(H440/H437)</f>
        <v>106.13748185964324</v>
      </c>
    </row>
    <row r="442" spans="1:8" x14ac:dyDescent="0.25">
      <c r="A442" t="s">
        <v>114</v>
      </c>
      <c r="B442" t="s">
        <v>21</v>
      </c>
      <c r="C442" t="s">
        <v>118</v>
      </c>
      <c r="D442" t="s">
        <v>5</v>
      </c>
      <c r="F442" s="1">
        <f>F440-F437</f>
        <v>1739</v>
      </c>
      <c r="G442" s="1">
        <f>G440-G437</f>
        <v>1180.9675730000017</v>
      </c>
      <c r="H442" s="1">
        <f>H440-H437</f>
        <v>2297.0324269999983</v>
      </c>
    </row>
    <row r="443" spans="1:8" x14ac:dyDescent="0.25">
      <c r="A443" t="s">
        <v>114</v>
      </c>
      <c r="B443" t="s">
        <v>21</v>
      </c>
      <c r="C443" t="s">
        <v>119</v>
      </c>
      <c r="D443" t="s">
        <v>16</v>
      </c>
      <c r="E443" s="1">
        <v>1167.0233828999999</v>
      </c>
      <c r="F443" s="1">
        <v>19899</v>
      </c>
      <c r="G443" s="1">
        <v>17979.246534999998</v>
      </c>
      <c r="H443" s="1">
        <v>21818.753465000002</v>
      </c>
    </row>
    <row r="444" spans="1:8" x14ac:dyDescent="0.25">
      <c r="A444" t="s">
        <v>114</v>
      </c>
      <c r="B444" t="s">
        <v>21</v>
      </c>
      <c r="C444" t="s">
        <v>119</v>
      </c>
      <c r="D444" t="s">
        <v>17</v>
      </c>
      <c r="E444" s="1">
        <v>1153.8006806000001</v>
      </c>
      <c r="F444" s="1">
        <v>13036</v>
      </c>
      <c r="G444" s="1">
        <v>11137.997880000001</v>
      </c>
      <c r="H444" s="1">
        <v>14934.002119999999</v>
      </c>
    </row>
    <row r="445" spans="1:8" x14ac:dyDescent="0.25">
      <c r="A445" t="s">
        <v>114</v>
      </c>
      <c r="B445" t="s">
        <v>21</v>
      </c>
      <c r="C445" t="s">
        <v>119</v>
      </c>
      <c r="D445" t="s">
        <v>4</v>
      </c>
      <c r="F445" s="1">
        <f>F443-F444</f>
        <v>6863</v>
      </c>
      <c r="G445" s="1">
        <f>G443-G444</f>
        <v>6841.2486549999976</v>
      </c>
      <c r="H445" s="1">
        <f>H443-H444</f>
        <v>6884.7513450000024</v>
      </c>
    </row>
    <row r="446" spans="1:8" x14ac:dyDescent="0.25">
      <c r="A446" t="s">
        <v>114</v>
      </c>
      <c r="B446" t="s">
        <v>21</v>
      </c>
      <c r="C446" t="s">
        <v>119</v>
      </c>
      <c r="D446" t="s">
        <v>18</v>
      </c>
      <c r="F446" s="1">
        <f>100*(F443/F444)</f>
        <v>152.64651733660634</v>
      </c>
      <c r="G446" s="1">
        <f>100*(G443/G444)</f>
        <v>161.42260690572152</v>
      </c>
      <c r="H446" s="1">
        <f>100*(H443/H444)</f>
        <v>146.10118098068142</v>
      </c>
    </row>
    <row r="447" spans="1:8" x14ac:dyDescent="0.25">
      <c r="A447" t="s">
        <v>114</v>
      </c>
      <c r="B447" t="s">
        <v>21</v>
      </c>
      <c r="C447" t="s">
        <v>119</v>
      </c>
      <c r="D447" t="s">
        <v>19</v>
      </c>
      <c r="E447" s="1">
        <v>1367.7362224999999</v>
      </c>
      <c r="F447" s="1">
        <v>13203</v>
      </c>
      <c r="G447" s="1">
        <v>10953.073914000001</v>
      </c>
      <c r="H447" s="1">
        <v>15452.926085999999</v>
      </c>
    </row>
    <row r="448" spans="1:8" x14ac:dyDescent="0.25">
      <c r="A448" t="s">
        <v>114</v>
      </c>
      <c r="B448" t="s">
        <v>21</v>
      </c>
      <c r="C448" t="s">
        <v>119</v>
      </c>
      <c r="D448" t="s">
        <v>20</v>
      </c>
      <c r="F448" s="1">
        <f>100*(F447/F444)</f>
        <v>101.28106781221233</v>
      </c>
      <c r="G448" s="1">
        <f>100*(G447/G444)</f>
        <v>98.339701910591486</v>
      </c>
      <c r="H448" s="1">
        <f>100*(H447/H444)</f>
        <v>103.47478165484551</v>
      </c>
    </row>
    <row r="449" spans="1:8" x14ac:dyDescent="0.25">
      <c r="A449" t="s">
        <v>114</v>
      </c>
      <c r="B449" t="s">
        <v>21</v>
      </c>
      <c r="C449" t="s">
        <v>119</v>
      </c>
      <c r="D449" t="s">
        <v>5</v>
      </c>
      <c r="F449" s="1">
        <f>F447-F444</f>
        <v>167</v>
      </c>
      <c r="G449" s="1">
        <f>G447-G444</f>
        <v>-184.92396600000029</v>
      </c>
      <c r="H449" s="1">
        <f>H447-H444</f>
        <v>518.92396600000029</v>
      </c>
    </row>
    <row r="450" spans="1:8" x14ac:dyDescent="0.25">
      <c r="A450" t="s">
        <v>114</v>
      </c>
      <c r="B450" t="s">
        <v>21</v>
      </c>
      <c r="C450" t="s">
        <v>120</v>
      </c>
      <c r="D450" t="s">
        <v>16</v>
      </c>
      <c r="E450" s="1">
        <v>606.27929747999997</v>
      </c>
      <c r="F450" s="1">
        <v>17424</v>
      </c>
      <c r="G450" s="1">
        <v>16426.670556000001</v>
      </c>
      <c r="H450" s="1">
        <v>18421.329443999999</v>
      </c>
    </row>
    <row r="451" spans="1:8" x14ac:dyDescent="0.25">
      <c r="A451" t="s">
        <v>114</v>
      </c>
      <c r="B451" t="s">
        <v>21</v>
      </c>
      <c r="C451" t="s">
        <v>120</v>
      </c>
      <c r="D451" t="s">
        <v>17</v>
      </c>
      <c r="E451" s="1">
        <v>968.43613619999996</v>
      </c>
      <c r="F451" s="1">
        <v>10491</v>
      </c>
      <c r="G451" s="1">
        <v>8897.9225559999995</v>
      </c>
      <c r="H451" s="1">
        <v>12084.077444</v>
      </c>
    </row>
    <row r="452" spans="1:8" x14ac:dyDescent="0.25">
      <c r="A452" t="s">
        <v>114</v>
      </c>
      <c r="B452" t="s">
        <v>21</v>
      </c>
      <c r="C452" t="s">
        <v>120</v>
      </c>
      <c r="D452" t="s">
        <v>4</v>
      </c>
      <c r="F452" s="1">
        <f>F450-F451</f>
        <v>6933</v>
      </c>
      <c r="G452" s="1">
        <f>G450-G451</f>
        <v>7528.7480000000014</v>
      </c>
      <c r="H452" s="1">
        <f>H450-H451</f>
        <v>6337.2519999999986</v>
      </c>
    </row>
    <row r="453" spans="1:8" x14ac:dyDescent="0.25">
      <c r="A453" t="s">
        <v>114</v>
      </c>
      <c r="B453" t="s">
        <v>21</v>
      </c>
      <c r="C453" t="s">
        <v>120</v>
      </c>
      <c r="D453" t="s">
        <v>18</v>
      </c>
      <c r="F453" s="1">
        <f>100*(F450/F451)</f>
        <v>166.08521589934227</v>
      </c>
      <c r="G453" s="1">
        <f>100*(G450/G451)</f>
        <v>184.61242444645978</v>
      </c>
      <c r="H453" s="1">
        <f>100*(H450/H451)</f>
        <v>152.44299392624779</v>
      </c>
    </row>
    <row r="454" spans="1:8" x14ac:dyDescent="0.25">
      <c r="A454" t="s">
        <v>114</v>
      </c>
      <c r="B454" t="s">
        <v>21</v>
      </c>
      <c r="C454" t="s">
        <v>120</v>
      </c>
      <c r="D454" t="s">
        <v>19</v>
      </c>
      <c r="E454" s="1">
        <v>1136.562874</v>
      </c>
      <c r="F454" s="1">
        <v>11285</v>
      </c>
      <c r="G454" s="1">
        <v>9415.3540721999998</v>
      </c>
      <c r="H454" s="1">
        <v>13154.645928</v>
      </c>
    </row>
    <row r="455" spans="1:8" x14ac:dyDescent="0.25">
      <c r="A455" t="s">
        <v>114</v>
      </c>
      <c r="B455" t="s">
        <v>21</v>
      </c>
      <c r="C455" t="s">
        <v>120</v>
      </c>
      <c r="D455" t="s">
        <v>20</v>
      </c>
      <c r="F455" s="1">
        <f>100*(F454/F451)</f>
        <v>107.56839195500905</v>
      </c>
      <c r="G455" s="1">
        <f>100*(G454/G451)</f>
        <v>105.81519464732909</v>
      </c>
      <c r="H455" s="1">
        <f>100*(H454/H451)</f>
        <v>108.8593315373989</v>
      </c>
    </row>
    <row r="456" spans="1:8" x14ac:dyDescent="0.25">
      <c r="A456" t="s">
        <v>114</v>
      </c>
      <c r="B456" t="s">
        <v>21</v>
      </c>
      <c r="C456" t="s">
        <v>120</v>
      </c>
      <c r="D456" t="s">
        <v>5</v>
      </c>
      <c r="F456" s="1">
        <f>F454-F451</f>
        <v>794</v>
      </c>
      <c r="G456" s="1">
        <f>G454-G451</f>
        <v>517.43151620000026</v>
      </c>
      <c r="H456" s="1">
        <f>H454-H451</f>
        <v>1070.5684839999994</v>
      </c>
    </row>
    <row r="457" spans="1:8" x14ac:dyDescent="0.25">
      <c r="A457" t="s">
        <v>114</v>
      </c>
      <c r="B457" t="s">
        <v>21</v>
      </c>
      <c r="C457" t="s">
        <v>121</v>
      </c>
      <c r="D457" t="s">
        <v>16</v>
      </c>
      <c r="E457" s="1">
        <v>2015.8617465</v>
      </c>
      <c r="F457" s="1">
        <v>44554</v>
      </c>
      <c r="G457" s="1">
        <v>41237.907426999998</v>
      </c>
      <c r="H457" s="1">
        <v>47870.092573000002</v>
      </c>
    </row>
    <row r="458" spans="1:8" x14ac:dyDescent="0.25">
      <c r="A458" t="s">
        <v>114</v>
      </c>
      <c r="B458" t="s">
        <v>21</v>
      </c>
      <c r="C458" t="s">
        <v>121</v>
      </c>
      <c r="D458" t="s">
        <v>17</v>
      </c>
      <c r="E458" s="1">
        <v>1828.9631264</v>
      </c>
      <c r="F458" s="1">
        <v>35572</v>
      </c>
      <c r="G458" s="1">
        <v>32563.355657</v>
      </c>
      <c r="H458" s="1">
        <v>38580.644343</v>
      </c>
    </row>
    <row r="459" spans="1:8" x14ac:dyDescent="0.25">
      <c r="A459" t="s">
        <v>114</v>
      </c>
      <c r="B459" t="s">
        <v>21</v>
      </c>
      <c r="C459" t="s">
        <v>121</v>
      </c>
      <c r="D459" t="s">
        <v>4</v>
      </c>
      <c r="F459" s="1">
        <f>F457-F458</f>
        <v>8982</v>
      </c>
      <c r="G459" s="1">
        <f>G457-G458</f>
        <v>8674.5517699999982</v>
      </c>
      <c r="H459" s="1">
        <f>H457-H458</f>
        <v>9289.4482300000018</v>
      </c>
    </row>
    <row r="460" spans="1:8" x14ac:dyDescent="0.25">
      <c r="A460" t="s">
        <v>114</v>
      </c>
      <c r="B460" t="s">
        <v>21</v>
      </c>
      <c r="C460" t="s">
        <v>121</v>
      </c>
      <c r="D460" t="s">
        <v>18</v>
      </c>
      <c r="F460" s="1">
        <f>100*(F457/F458)</f>
        <v>125.25019678398741</v>
      </c>
      <c r="G460" s="1">
        <f>100*(G457/G458)</f>
        <v>126.63899833104352</v>
      </c>
      <c r="H460" s="1">
        <f>100*(H457/H458)</f>
        <v>124.07800177574137</v>
      </c>
    </row>
    <row r="461" spans="1:8" x14ac:dyDescent="0.25">
      <c r="A461" t="s">
        <v>114</v>
      </c>
      <c r="B461" t="s">
        <v>21</v>
      </c>
      <c r="C461" t="s">
        <v>121</v>
      </c>
      <c r="D461" t="s">
        <v>19</v>
      </c>
      <c r="E461" s="1">
        <v>2162.8621972000001</v>
      </c>
      <c r="F461" s="1">
        <v>32482</v>
      </c>
      <c r="G461" s="1">
        <v>28924.091686</v>
      </c>
      <c r="H461" s="1">
        <v>36039.908314</v>
      </c>
    </row>
    <row r="462" spans="1:8" x14ac:dyDescent="0.25">
      <c r="A462" t="s">
        <v>114</v>
      </c>
      <c r="B462" t="s">
        <v>21</v>
      </c>
      <c r="C462" t="s">
        <v>121</v>
      </c>
      <c r="D462" t="s">
        <v>20</v>
      </c>
      <c r="F462" s="1">
        <f>100*(F461/F458)</f>
        <v>91.313392555942869</v>
      </c>
      <c r="G462" s="1">
        <f>100*(G461/G458)</f>
        <v>88.824051153285595</v>
      </c>
      <c r="H462" s="1">
        <f>100*(H461/H458)</f>
        <v>93.414480052713316</v>
      </c>
    </row>
    <row r="463" spans="1:8" x14ac:dyDescent="0.25">
      <c r="A463" t="s">
        <v>114</v>
      </c>
      <c r="B463" t="s">
        <v>21</v>
      </c>
      <c r="C463" t="s">
        <v>121</v>
      </c>
      <c r="D463" t="s">
        <v>5</v>
      </c>
      <c r="F463" s="1">
        <f>F461-F458</f>
        <v>-3090</v>
      </c>
      <c r="G463" s="1">
        <f>G461-G458</f>
        <v>-3639.2639710000003</v>
      </c>
      <c r="H463" s="1">
        <f>H461-H458</f>
        <v>-2540.7360289999997</v>
      </c>
    </row>
    <row r="464" spans="1:8" x14ac:dyDescent="0.25">
      <c r="A464" t="s">
        <v>114</v>
      </c>
      <c r="B464" t="s">
        <v>21</v>
      </c>
      <c r="C464" t="s">
        <v>122</v>
      </c>
      <c r="D464" t="s">
        <v>16</v>
      </c>
      <c r="E464" s="1">
        <v>620.32472338000002</v>
      </c>
      <c r="F464" s="1">
        <v>13902</v>
      </c>
      <c r="G464" s="1">
        <v>12881.56583</v>
      </c>
      <c r="H464" s="1">
        <v>14922.43417</v>
      </c>
    </row>
    <row r="465" spans="1:8" x14ac:dyDescent="0.25">
      <c r="A465" t="s">
        <v>114</v>
      </c>
      <c r="B465" t="s">
        <v>21</v>
      </c>
      <c r="C465" t="s">
        <v>122</v>
      </c>
      <c r="D465" t="s">
        <v>17</v>
      </c>
      <c r="E465" s="1">
        <v>886.50319783999998</v>
      </c>
      <c r="F465" s="1">
        <v>8903</v>
      </c>
      <c r="G465" s="1">
        <v>7444.7022396000002</v>
      </c>
      <c r="H465" s="1">
        <v>10361.297759999999</v>
      </c>
    </row>
    <row r="466" spans="1:8" x14ac:dyDescent="0.25">
      <c r="A466" t="s">
        <v>114</v>
      </c>
      <c r="B466" t="s">
        <v>21</v>
      </c>
      <c r="C466" t="s">
        <v>122</v>
      </c>
      <c r="D466" t="s">
        <v>4</v>
      </c>
      <c r="F466" s="1">
        <f>F464-F465</f>
        <v>4999</v>
      </c>
      <c r="G466" s="1">
        <f>G464-G465</f>
        <v>5436.8635903999993</v>
      </c>
      <c r="H466" s="1">
        <f>H464-H465</f>
        <v>4561.136410000001</v>
      </c>
    </row>
    <row r="467" spans="1:8" x14ac:dyDescent="0.25">
      <c r="A467" t="s">
        <v>114</v>
      </c>
      <c r="B467" t="s">
        <v>21</v>
      </c>
      <c r="C467" t="s">
        <v>122</v>
      </c>
      <c r="D467" t="s">
        <v>18</v>
      </c>
      <c r="F467" s="1">
        <f>100*(F464/F465)</f>
        <v>156.14961249017185</v>
      </c>
      <c r="G467" s="1">
        <f>100*(G464/G465)</f>
        <v>173.02996702111378</v>
      </c>
      <c r="H467" s="1">
        <f>100*(H464/H465)</f>
        <v>144.02089888400235</v>
      </c>
    </row>
    <row r="468" spans="1:8" x14ac:dyDescent="0.25">
      <c r="A468" t="s">
        <v>114</v>
      </c>
      <c r="B468" t="s">
        <v>21</v>
      </c>
      <c r="C468" t="s">
        <v>122</v>
      </c>
      <c r="D468" t="s">
        <v>19</v>
      </c>
      <c r="E468" s="1">
        <v>1043.9558216999999</v>
      </c>
      <c r="F468" s="1">
        <v>8466</v>
      </c>
      <c r="G468" s="1">
        <v>6748.6926732000002</v>
      </c>
      <c r="H468" s="1">
        <v>10183.307327</v>
      </c>
    </row>
    <row r="469" spans="1:8" x14ac:dyDescent="0.25">
      <c r="A469" t="s">
        <v>114</v>
      </c>
      <c r="B469" t="s">
        <v>21</v>
      </c>
      <c r="C469" t="s">
        <v>122</v>
      </c>
      <c r="D469" t="s">
        <v>20</v>
      </c>
      <c r="F469" s="1">
        <f>100*(F468/F465)</f>
        <v>95.091542176794349</v>
      </c>
      <c r="G469" s="1">
        <f>100*(G468/G465)</f>
        <v>90.650941515192201</v>
      </c>
      <c r="H469" s="1">
        <f>100*(H468/H465)</f>
        <v>98.282160814959539</v>
      </c>
    </row>
    <row r="470" spans="1:8" x14ac:dyDescent="0.25">
      <c r="A470" t="s">
        <v>114</v>
      </c>
      <c r="B470" t="s">
        <v>21</v>
      </c>
      <c r="C470" t="s">
        <v>122</v>
      </c>
      <c r="D470" t="s">
        <v>5</v>
      </c>
      <c r="F470" s="1">
        <f>F468-F465</f>
        <v>-437</v>
      </c>
      <c r="G470" s="1">
        <f>G468-G465</f>
        <v>-696.00956640000004</v>
      </c>
      <c r="H470" s="1">
        <f>H468-H465</f>
        <v>-177.99043299999903</v>
      </c>
    </row>
    <row r="471" spans="1:8" x14ac:dyDescent="0.25">
      <c r="A471" t="s">
        <v>114</v>
      </c>
      <c r="B471" t="s">
        <v>21</v>
      </c>
      <c r="C471" t="s">
        <v>123</v>
      </c>
      <c r="D471" t="s">
        <v>16</v>
      </c>
      <c r="E471" s="1">
        <v>705.46686779000004</v>
      </c>
      <c r="F471" s="1">
        <v>32453</v>
      </c>
      <c r="G471" s="1">
        <v>31292.507001999998</v>
      </c>
      <c r="H471" s="1">
        <v>33613.492998000002</v>
      </c>
    </row>
    <row r="472" spans="1:8" x14ac:dyDescent="0.25">
      <c r="A472" t="s">
        <v>114</v>
      </c>
      <c r="B472" t="s">
        <v>21</v>
      </c>
      <c r="C472" t="s">
        <v>123</v>
      </c>
      <c r="D472" t="s">
        <v>17</v>
      </c>
      <c r="E472" s="1">
        <v>1240.6626888999999</v>
      </c>
      <c r="F472" s="1">
        <v>20438</v>
      </c>
      <c r="G472" s="1">
        <v>18397.109876999999</v>
      </c>
      <c r="H472" s="1">
        <v>22478.890123000001</v>
      </c>
    </row>
    <row r="473" spans="1:8" x14ac:dyDescent="0.25">
      <c r="A473" t="s">
        <v>114</v>
      </c>
      <c r="B473" t="s">
        <v>21</v>
      </c>
      <c r="C473" t="s">
        <v>123</v>
      </c>
      <c r="D473" t="s">
        <v>4</v>
      </c>
      <c r="F473" s="1">
        <f>F471-F472</f>
        <v>12015</v>
      </c>
      <c r="G473" s="1">
        <f>G471-G472</f>
        <v>12895.397125</v>
      </c>
      <c r="H473" s="1">
        <f>H471-H472</f>
        <v>11134.602875</v>
      </c>
    </row>
    <row r="474" spans="1:8" x14ac:dyDescent="0.25">
      <c r="A474" t="s">
        <v>114</v>
      </c>
      <c r="B474" t="s">
        <v>21</v>
      </c>
      <c r="C474" t="s">
        <v>123</v>
      </c>
      <c r="D474" t="s">
        <v>18</v>
      </c>
      <c r="F474" s="1">
        <f>100*(F471/F472)</f>
        <v>158.78755259810157</v>
      </c>
      <c r="G474" s="1">
        <f>100*(G471/G472)</f>
        <v>170.09468993345405</v>
      </c>
      <c r="H474" s="1">
        <f>100*(H471/H472)</f>
        <v>149.53359713968828</v>
      </c>
    </row>
    <row r="475" spans="1:8" x14ac:dyDescent="0.25">
      <c r="A475" t="s">
        <v>114</v>
      </c>
      <c r="B475" t="s">
        <v>21</v>
      </c>
      <c r="C475" t="s">
        <v>123</v>
      </c>
      <c r="D475" t="s">
        <v>19</v>
      </c>
      <c r="E475" s="1">
        <v>1452.3194112000001</v>
      </c>
      <c r="F475" s="1">
        <v>23562</v>
      </c>
      <c r="G475" s="1">
        <v>21172.934569000001</v>
      </c>
      <c r="H475" s="1">
        <v>25951.065430999999</v>
      </c>
    </row>
    <row r="476" spans="1:8" x14ac:dyDescent="0.25">
      <c r="A476" t="s">
        <v>114</v>
      </c>
      <c r="B476" t="s">
        <v>21</v>
      </c>
      <c r="C476" t="s">
        <v>123</v>
      </c>
      <c r="D476" t="s">
        <v>20</v>
      </c>
      <c r="F476" s="1">
        <f>100*(F475/F472)</f>
        <v>115.28525296017223</v>
      </c>
      <c r="G476" s="1">
        <f>100*(G475/G472)</f>
        <v>115.08837372043055</v>
      </c>
      <c r="H476" s="1">
        <f>100*(H475/H472)</f>
        <v>115.44638231247606</v>
      </c>
    </row>
    <row r="477" spans="1:8" x14ac:dyDescent="0.25">
      <c r="A477" t="s">
        <v>114</v>
      </c>
      <c r="B477" t="s">
        <v>21</v>
      </c>
      <c r="C477" t="s">
        <v>123</v>
      </c>
      <c r="D477" t="s">
        <v>5</v>
      </c>
      <c r="F477" s="1">
        <f>F475-F472</f>
        <v>3124</v>
      </c>
      <c r="G477" s="1">
        <f>G475-G472</f>
        <v>2775.824692000002</v>
      </c>
      <c r="H477" s="1">
        <f>H475-H472</f>
        <v>3472.175307999998</v>
      </c>
    </row>
    <row r="478" spans="1:8" x14ac:dyDescent="0.25">
      <c r="A478" t="s">
        <v>114</v>
      </c>
      <c r="B478" t="s">
        <v>21</v>
      </c>
      <c r="C478" t="s">
        <v>124</v>
      </c>
      <c r="D478" t="s">
        <v>16</v>
      </c>
      <c r="E478" s="1">
        <v>581.59636632000002</v>
      </c>
      <c r="F478" s="1">
        <v>14276</v>
      </c>
      <c r="G478" s="1">
        <v>13319.273977000001</v>
      </c>
      <c r="H478" s="1">
        <v>15232.726022999999</v>
      </c>
    </row>
    <row r="479" spans="1:8" x14ac:dyDescent="0.25">
      <c r="A479" t="s">
        <v>114</v>
      </c>
      <c r="B479" t="s">
        <v>21</v>
      </c>
      <c r="C479" t="s">
        <v>124</v>
      </c>
      <c r="D479" t="s">
        <v>17</v>
      </c>
      <c r="E479" s="1">
        <v>891.84425735000002</v>
      </c>
      <c r="F479" s="1">
        <v>9610</v>
      </c>
      <c r="G479" s="1">
        <v>8142.9161967</v>
      </c>
      <c r="H479" s="1">
        <v>11077.083803</v>
      </c>
    </row>
    <row r="480" spans="1:8" x14ac:dyDescent="0.25">
      <c r="A480" t="s">
        <v>114</v>
      </c>
      <c r="B480" t="s">
        <v>21</v>
      </c>
      <c r="C480" t="s">
        <v>124</v>
      </c>
      <c r="D480" t="s">
        <v>4</v>
      </c>
      <c r="F480" s="1">
        <f>F478-F479</f>
        <v>4666</v>
      </c>
      <c r="G480" s="1">
        <f>G478-G479</f>
        <v>5176.3577803000007</v>
      </c>
      <c r="H480" s="1">
        <f>H478-H479</f>
        <v>4155.6422199999997</v>
      </c>
    </row>
    <row r="481" spans="1:8" x14ac:dyDescent="0.25">
      <c r="A481" t="s">
        <v>114</v>
      </c>
      <c r="B481" t="s">
        <v>21</v>
      </c>
      <c r="C481" t="s">
        <v>124</v>
      </c>
      <c r="D481" t="s">
        <v>18</v>
      </c>
      <c r="F481" s="1">
        <f>100*(F478/F479)</f>
        <v>148.55359001040583</v>
      </c>
      <c r="G481" s="1">
        <f>100*(G478/G479)</f>
        <v>163.56884505820867</v>
      </c>
      <c r="H481" s="1">
        <f>100*(H478/H479)</f>
        <v>137.51567013399799</v>
      </c>
    </row>
    <row r="482" spans="1:8" x14ac:dyDescent="0.25">
      <c r="A482" t="s">
        <v>114</v>
      </c>
      <c r="B482" t="s">
        <v>21</v>
      </c>
      <c r="C482" t="s">
        <v>124</v>
      </c>
      <c r="D482" t="s">
        <v>19</v>
      </c>
      <c r="E482" s="1">
        <v>1013.8253946999999</v>
      </c>
      <c r="F482" s="1">
        <v>9939</v>
      </c>
      <c r="G482" s="1">
        <v>8271.2572258</v>
      </c>
      <c r="H482" s="1">
        <v>11606.742774</v>
      </c>
    </row>
    <row r="483" spans="1:8" x14ac:dyDescent="0.25">
      <c r="A483" t="s">
        <v>114</v>
      </c>
      <c r="B483" t="s">
        <v>21</v>
      </c>
      <c r="C483" t="s">
        <v>124</v>
      </c>
      <c r="D483" t="s">
        <v>20</v>
      </c>
      <c r="F483" s="1">
        <f>100*(F482/F479)</f>
        <v>103.42351716961498</v>
      </c>
      <c r="G483" s="1">
        <f>100*(G482/G479)</f>
        <v>101.57610647094724</v>
      </c>
      <c r="H483" s="1">
        <f>100*(H482/H479)</f>
        <v>104.78157410758735</v>
      </c>
    </row>
    <row r="484" spans="1:8" x14ac:dyDescent="0.25">
      <c r="A484" t="s">
        <v>114</v>
      </c>
      <c r="B484" t="s">
        <v>21</v>
      </c>
      <c r="C484" t="s">
        <v>124</v>
      </c>
      <c r="D484" t="s">
        <v>5</v>
      </c>
      <c r="F484" s="1">
        <f>F482-F479</f>
        <v>329</v>
      </c>
      <c r="G484" s="1">
        <f>G482-G479</f>
        <v>128.34102910000001</v>
      </c>
      <c r="H484" s="1">
        <f>H482-H479</f>
        <v>529.65897100000075</v>
      </c>
    </row>
    <row r="485" spans="1:8" x14ac:dyDescent="0.25">
      <c r="A485" t="s">
        <v>114</v>
      </c>
      <c r="B485" t="s">
        <v>21</v>
      </c>
      <c r="C485" t="s">
        <v>125</v>
      </c>
      <c r="D485" t="s">
        <v>16</v>
      </c>
      <c r="E485" s="1">
        <v>933.39648012999999</v>
      </c>
      <c r="F485" s="1">
        <v>18925</v>
      </c>
      <c r="G485" s="1">
        <v>17389.56279</v>
      </c>
      <c r="H485" s="1">
        <v>20460.43721</v>
      </c>
    </row>
    <row r="486" spans="1:8" x14ac:dyDescent="0.25">
      <c r="A486" t="s">
        <v>114</v>
      </c>
      <c r="B486" t="s">
        <v>21</v>
      </c>
      <c r="C486" t="s">
        <v>125</v>
      </c>
      <c r="D486" t="s">
        <v>17</v>
      </c>
      <c r="E486" s="1">
        <v>1109.4075386</v>
      </c>
      <c r="F486" s="1">
        <v>12460</v>
      </c>
      <c r="G486" s="1">
        <v>10635.024599</v>
      </c>
      <c r="H486" s="1">
        <v>14284.975401</v>
      </c>
    </row>
    <row r="487" spans="1:8" x14ac:dyDescent="0.25">
      <c r="A487" t="s">
        <v>114</v>
      </c>
      <c r="B487" t="s">
        <v>21</v>
      </c>
      <c r="C487" t="s">
        <v>125</v>
      </c>
      <c r="D487" t="s">
        <v>4</v>
      </c>
      <c r="F487" s="1">
        <f>F485-F486</f>
        <v>6465</v>
      </c>
      <c r="G487" s="1">
        <f>G485-G486</f>
        <v>6754.5381909999996</v>
      </c>
      <c r="H487" s="1">
        <f>H485-H486</f>
        <v>6175.4618090000004</v>
      </c>
    </row>
    <row r="488" spans="1:8" x14ac:dyDescent="0.25">
      <c r="A488" t="s">
        <v>114</v>
      </c>
      <c r="B488" t="s">
        <v>21</v>
      </c>
      <c r="C488" t="s">
        <v>125</v>
      </c>
      <c r="D488" t="s">
        <v>18</v>
      </c>
      <c r="F488" s="1">
        <f>100*(F485/F486)</f>
        <v>151.8860353130016</v>
      </c>
      <c r="G488" s="1">
        <f>100*(G485/G486)</f>
        <v>163.51220091804132</v>
      </c>
      <c r="H488" s="1">
        <f>100*(H485/H486)</f>
        <v>143.23046862627217</v>
      </c>
    </row>
    <row r="489" spans="1:8" x14ac:dyDescent="0.25">
      <c r="A489" t="s">
        <v>114</v>
      </c>
      <c r="B489" t="s">
        <v>21</v>
      </c>
      <c r="C489" t="s">
        <v>125</v>
      </c>
      <c r="D489" t="s">
        <v>19</v>
      </c>
      <c r="E489" s="1">
        <v>1269.8753118</v>
      </c>
      <c r="F489" s="1">
        <v>11503</v>
      </c>
      <c r="G489" s="1">
        <v>9414.055112</v>
      </c>
      <c r="H489" s="1">
        <v>13591.944888</v>
      </c>
    </row>
    <row r="490" spans="1:8" x14ac:dyDescent="0.25">
      <c r="A490" t="s">
        <v>114</v>
      </c>
      <c r="B490" t="s">
        <v>21</v>
      </c>
      <c r="C490" t="s">
        <v>125</v>
      </c>
      <c r="D490" t="s">
        <v>20</v>
      </c>
      <c r="F490" s="1">
        <f>100*(F489/F486)</f>
        <v>92.319422150882829</v>
      </c>
      <c r="G490" s="1">
        <f>100*(G489/G486)</f>
        <v>88.519354368820117</v>
      </c>
      <c r="H490" s="1">
        <f>100*(H489/H486)</f>
        <v>95.148535481891798</v>
      </c>
    </row>
    <row r="491" spans="1:8" x14ac:dyDescent="0.25">
      <c r="A491" t="s">
        <v>114</v>
      </c>
      <c r="B491" t="s">
        <v>21</v>
      </c>
      <c r="C491" t="s">
        <v>125</v>
      </c>
      <c r="D491" t="s">
        <v>5</v>
      </c>
      <c r="F491" s="1">
        <f>F489-F486</f>
        <v>-957</v>
      </c>
      <c r="G491" s="1">
        <f>G489-G486</f>
        <v>-1220.9694870000003</v>
      </c>
      <c r="H491" s="1">
        <f>H489-H486</f>
        <v>-693.0305129999997</v>
      </c>
    </row>
    <row r="492" spans="1:8" x14ac:dyDescent="0.25">
      <c r="A492" t="s">
        <v>114</v>
      </c>
      <c r="B492" t="s">
        <v>21</v>
      </c>
      <c r="C492" t="s">
        <v>126</v>
      </c>
      <c r="D492" t="s">
        <v>16</v>
      </c>
      <c r="E492" s="1">
        <v>1197.7149412000001</v>
      </c>
      <c r="F492" s="1">
        <v>11399</v>
      </c>
      <c r="G492" s="1">
        <v>9428.7589217999994</v>
      </c>
      <c r="H492" s="1">
        <v>13369.241077999999</v>
      </c>
    </row>
    <row r="493" spans="1:8" x14ac:dyDescent="0.25">
      <c r="A493" t="s">
        <v>114</v>
      </c>
      <c r="B493" t="s">
        <v>21</v>
      </c>
      <c r="C493" t="s">
        <v>126</v>
      </c>
      <c r="D493" t="s">
        <v>17</v>
      </c>
      <c r="E493" s="1">
        <v>990.43785027000001</v>
      </c>
      <c r="F493" s="1">
        <v>10263</v>
      </c>
      <c r="G493" s="1">
        <v>8633.7297362999998</v>
      </c>
      <c r="H493" s="1">
        <v>11892.270264000001</v>
      </c>
    </row>
    <row r="494" spans="1:8" x14ac:dyDescent="0.25">
      <c r="A494" t="s">
        <v>114</v>
      </c>
      <c r="B494" t="s">
        <v>21</v>
      </c>
      <c r="C494" t="s">
        <v>126</v>
      </c>
      <c r="D494" t="s">
        <v>4</v>
      </c>
      <c r="F494" s="1">
        <f>F492-F493</f>
        <v>1136</v>
      </c>
      <c r="G494" s="1">
        <f>G492-G493</f>
        <v>795.02918549999958</v>
      </c>
      <c r="H494" s="1">
        <f>H492-H493</f>
        <v>1476.9708139999984</v>
      </c>
    </row>
    <row r="495" spans="1:8" x14ac:dyDescent="0.25">
      <c r="A495" t="s">
        <v>114</v>
      </c>
      <c r="B495" t="s">
        <v>21</v>
      </c>
      <c r="C495" t="s">
        <v>126</v>
      </c>
      <c r="D495" t="s">
        <v>18</v>
      </c>
      <c r="F495" s="1">
        <f>100*(F492/F493)</f>
        <v>111.06888823930625</v>
      </c>
      <c r="G495" s="1">
        <f>100*(G492/G493)</f>
        <v>109.20840945666097</v>
      </c>
      <c r="H495" s="1">
        <f>100*(H492/H493)</f>
        <v>112.41958668288132</v>
      </c>
    </row>
    <row r="496" spans="1:8" x14ac:dyDescent="0.25">
      <c r="A496" t="s">
        <v>114</v>
      </c>
      <c r="B496" t="s">
        <v>21</v>
      </c>
      <c r="C496" t="s">
        <v>126</v>
      </c>
      <c r="D496" t="s">
        <v>19</v>
      </c>
      <c r="E496" s="1">
        <v>1175.4960685999999</v>
      </c>
      <c r="F496" s="1">
        <v>7884</v>
      </c>
      <c r="G496" s="1">
        <v>5950.3089671999996</v>
      </c>
      <c r="H496" s="1">
        <v>9817.6910327999994</v>
      </c>
    </row>
    <row r="497" spans="1:8" x14ac:dyDescent="0.25">
      <c r="A497" t="s">
        <v>114</v>
      </c>
      <c r="B497" t="s">
        <v>21</v>
      </c>
      <c r="C497" t="s">
        <v>126</v>
      </c>
      <c r="D497" t="s">
        <v>20</v>
      </c>
      <c r="F497" s="1">
        <f>100*(F496/F493)</f>
        <v>76.819643379128905</v>
      </c>
      <c r="G497" s="1">
        <f>100*(G496/G493)</f>
        <v>68.919333230715836</v>
      </c>
      <c r="H497" s="1">
        <f>100*(H496/H493)</f>
        <v>82.555229698402343</v>
      </c>
    </row>
    <row r="498" spans="1:8" x14ac:dyDescent="0.25">
      <c r="A498" t="s">
        <v>114</v>
      </c>
      <c r="B498" t="s">
        <v>21</v>
      </c>
      <c r="C498" t="s">
        <v>126</v>
      </c>
      <c r="D498" t="s">
        <v>5</v>
      </c>
      <c r="F498" s="1">
        <f>F496-F493</f>
        <v>-2379</v>
      </c>
      <c r="G498" s="1">
        <f>G496-G493</f>
        <v>-2683.4207691000001</v>
      </c>
      <c r="H498" s="1">
        <f>H496-H493</f>
        <v>-2074.5792312000012</v>
      </c>
    </row>
    <row r="499" spans="1:8" x14ac:dyDescent="0.25">
      <c r="A499" t="s">
        <v>114</v>
      </c>
      <c r="B499" t="s">
        <v>21</v>
      </c>
      <c r="C499" t="s">
        <v>127</v>
      </c>
      <c r="D499" t="s">
        <v>16</v>
      </c>
      <c r="E499" s="1">
        <v>1579.7394947</v>
      </c>
      <c r="F499" s="1">
        <v>62129</v>
      </c>
      <c r="G499" s="1">
        <v>59530.328530999999</v>
      </c>
      <c r="H499" s="1">
        <v>64727.671469000001</v>
      </c>
    </row>
    <row r="500" spans="1:8" x14ac:dyDescent="0.25">
      <c r="A500" t="s">
        <v>114</v>
      </c>
      <c r="B500" t="s">
        <v>21</v>
      </c>
      <c r="C500" t="s">
        <v>127</v>
      </c>
      <c r="D500" t="s">
        <v>17</v>
      </c>
      <c r="E500" s="1">
        <v>1827.9277142999999</v>
      </c>
      <c r="F500" s="1">
        <v>44927</v>
      </c>
      <c r="G500" s="1">
        <v>41920.05891</v>
      </c>
      <c r="H500" s="1">
        <v>47933.94109</v>
      </c>
    </row>
    <row r="501" spans="1:8" x14ac:dyDescent="0.25">
      <c r="A501" t="s">
        <v>114</v>
      </c>
      <c r="B501" t="s">
        <v>21</v>
      </c>
      <c r="C501" t="s">
        <v>127</v>
      </c>
      <c r="D501" t="s">
        <v>4</v>
      </c>
      <c r="F501" s="1">
        <f>F499-F500</f>
        <v>17202</v>
      </c>
      <c r="G501" s="1">
        <f>G499-G500</f>
        <v>17610.269620999999</v>
      </c>
      <c r="H501" s="1">
        <f>H499-H500</f>
        <v>16793.730379000001</v>
      </c>
    </row>
    <row r="502" spans="1:8" x14ac:dyDescent="0.25">
      <c r="A502" t="s">
        <v>114</v>
      </c>
      <c r="B502" t="s">
        <v>21</v>
      </c>
      <c r="C502" t="s">
        <v>127</v>
      </c>
      <c r="D502" t="s">
        <v>18</v>
      </c>
      <c r="F502" s="1">
        <f>100*(F499/F500)</f>
        <v>138.28877957575622</v>
      </c>
      <c r="G502" s="1">
        <f>100*(G499/G500)</f>
        <v>142.00917193081301</v>
      </c>
      <c r="H502" s="1">
        <f>100*(H499/H500)</f>
        <v>135.0351546255468</v>
      </c>
    </row>
    <row r="503" spans="1:8" x14ac:dyDescent="0.25">
      <c r="A503" t="s">
        <v>114</v>
      </c>
      <c r="B503" t="s">
        <v>21</v>
      </c>
      <c r="C503" t="s">
        <v>127</v>
      </c>
      <c r="D503" t="s">
        <v>19</v>
      </c>
      <c r="E503" s="1">
        <v>2208.6578823999998</v>
      </c>
      <c r="F503" s="1">
        <v>44720</v>
      </c>
      <c r="G503" s="1">
        <v>41086.757784000001</v>
      </c>
      <c r="H503" s="1">
        <v>48353.242215999999</v>
      </c>
    </row>
    <row r="504" spans="1:8" x14ac:dyDescent="0.25">
      <c r="A504" t="s">
        <v>114</v>
      </c>
      <c r="B504" t="s">
        <v>21</v>
      </c>
      <c r="C504" t="s">
        <v>127</v>
      </c>
      <c r="D504" t="s">
        <v>20</v>
      </c>
      <c r="F504" s="1">
        <f>100*(F503/F500)</f>
        <v>99.539252565272548</v>
      </c>
      <c r="G504" s="1">
        <f>100*(G503/G500)</f>
        <v>98.012166137960236</v>
      </c>
      <c r="H504" s="1">
        <f>100*(H503/H500)</f>
        <v>100.87474786438429</v>
      </c>
    </row>
    <row r="505" spans="1:8" x14ac:dyDescent="0.25">
      <c r="A505" t="s">
        <v>114</v>
      </c>
      <c r="B505" t="s">
        <v>21</v>
      </c>
      <c r="C505" t="s">
        <v>127</v>
      </c>
      <c r="D505" t="s">
        <v>5</v>
      </c>
      <c r="F505" s="1">
        <f>F503-F500</f>
        <v>-207</v>
      </c>
      <c r="G505" s="1">
        <f>G503-G500</f>
        <v>-833.30112599999848</v>
      </c>
      <c r="H505" s="1">
        <f>H503-H500</f>
        <v>419.30112599999848</v>
      </c>
    </row>
    <row r="506" spans="1:8" x14ac:dyDescent="0.25">
      <c r="A506" t="s">
        <v>114</v>
      </c>
      <c r="B506" t="s">
        <v>21</v>
      </c>
      <c r="C506" t="s">
        <v>128</v>
      </c>
      <c r="D506" t="s">
        <v>16</v>
      </c>
      <c r="E506" s="1">
        <v>780.42488816000002</v>
      </c>
      <c r="F506" s="1">
        <v>23184</v>
      </c>
      <c r="G506" s="1">
        <v>21900.201058999999</v>
      </c>
      <c r="H506" s="1">
        <v>24467.798941000001</v>
      </c>
    </row>
    <row r="507" spans="1:8" x14ac:dyDescent="0.25">
      <c r="A507" t="s">
        <v>114</v>
      </c>
      <c r="B507" t="s">
        <v>21</v>
      </c>
      <c r="C507" t="s">
        <v>128</v>
      </c>
      <c r="D507" t="s">
        <v>17</v>
      </c>
      <c r="E507" s="1">
        <v>1111.2794438000001</v>
      </c>
      <c r="F507" s="1">
        <v>15807</v>
      </c>
      <c r="G507" s="1">
        <v>13978.945315000001</v>
      </c>
      <c r="H507" s="1">
        <v>17635.054684999999</v>
      </c>
    </row>
    <row r="508" spans="1:8" x14ac:dyDescent="0.25">
      <c r="A508" t="s">
        <v>114</v>
      </c>
      <c r="B508" t="s">
        <v>21</v>
      </c>
      <c r="C508" t="s">
        <v>128</v>
      </c>
      <c r="D508" t="s">
        <v>4</v>
      </c>
      <c r="F508" s="1">
        <f>F506-F507</f>
        <v>7377</v>
      </c>
      <c r="G508" s="1">
        <f>G506-G507</f>
        <v>7921.2557439999982</v>
      </c>
      <c r="H508" s="1">
        <f>H506-H507</f>
        <v>6832.7442560000018</v>
      </c>
    </row>
    <row r="509" spans="1:8" x14ac:dyDescent="0.25">
      <c r="A509" t="s">
        <v>114</v>
      </c>
      <c r="B509" t="s">
        <v>21</v>
      </c>
      <c r="C509" t="s">
        <v>128</v>
      </c>
      <c r="D509" t="s">
        <v>18</v>
      </c>
      <c r="F509" s="1">
        <f>100*(F506/F507)</f>
        <v>146.66919719111786</v>
      </c>
      <c r="G509" s="1">
        <f>100*(G506/G507)</f>
        <v>156.6656179382872</v>
      </c>
      <c r="H509" s="1">
        <f>100*(H506/H507)</f>
        <v>138.74523996691536</v>
      </c>
    </row>
    <row r="510" spans="1:8" x14ac:dyDescent="0.25">
      <c r="A510" t="s">
        <v>114</v>
      </c>
      <c r="B510" t="s">
        <v>21</v>
      </c>
      <c r="C510" t="s">
        <v>128</v>
      </c>
      <c r="D510" t="s">
        <v>19</v>
      </c>
      <c r="E510" s="1">
        <v>1309.9935863000001</v>
      </c>
      <c r="F510" s="1">
        <v>15895</v>
      </c>
      <c r="G510" s="1">
        <v>13740.060551</v>
      </c>
      <c r="H510" s="1">
        <v>18049.939449000001</v>
      </c>
    </row>
    <row r="511" spans="1:8" x14ac:dyDescent="0.25">
      <c r="A511" t="s">
        <v>114</v>
      </c>
      <c r="B511" t="s">
        <v>21</v>
      </c>
      <c r="C511" t="s">
        <v>128</v>
      </c>
      <c r="D511" t="s">
        <v>20</v>
      </c>
      <c r="F511" s="1">
        <f>100*(F510/F507)</f>
        <v>100.55671537926236</v>
      </c>
      <c r="G511" s="1">
        <f>100*(G510/G507)</f>
        <v>98.291110247468623</v>
      </c>
      <c r="H511" s="1">
        <f>100*(H510/H507)</f>
        <v>102.35261399190836</v>
      </c>
    </row>
    <row r="512" spans="1:8" x14ac:dyDescent="0.25">
      <c r="A512" t="s">
        <v>114</v>
      </c>
      <c r="B512" t="s">
        <v>21</v>
      </c>
      <c r="C512" t="s">
        <v>128</v>
      </c>
      <c r="D512" t="s">
        <v>5</v>
      </c>
      <c r="F512" s="1">
        <f>F510-F507</f>
        <v>88</v>
      </c>
      <c r="G512" s="1">
        <f>G510-G507</f>
        <v>-238.88476400000036</v>
      </c>
      <c r="H512" s="1">
        <f>H510-H507</f>
        <v>414.88476400000218</v>
      </c>
    </row>
    <row r="513" spans="1:8" x14ac:dyDescent="0.25">
      <c r="A513" t="s">
        <v>114</v>
      </c>
      <c r="B513" t="s">
        <v>21</v>
      </c>
      <c r="C513" t="s">
        <v>129</v>
      </c>
      <c r="D513" t="s">
        <v>16</v>
      </c>
      <c r="E513" s="1">
        <v>2246.1446461</v>
      </c>
      <c r="F513" s="1">
        <v>54296</v>
      </c>
      <c r="G513" s="1">
        <v>50601.092057000002</v>
      </c>
      <c r="H513" s="1">
        <v>57990.907942999998</v>
      </c>
    </row>
    <row r="514" spans="1:8" x14ac:dyDescent="0.25">
      <c r="A514" t="s">
        <v>114</v>
      </c>
      <c r="B514" t="s">
        <v>21</v>
      </c>
      <c r="C514" t="s">
        <v>129</v>
      </c>
      <c r="D514" t="s">
        <v>17</v>
      </c>
      <c r="E514" s="1">
        <v>1991.5656506</v>
      </c>
      <c r="F514" s="1">
        <v>44339</v>
      </c>
      <c r="G514" s="1">
        <v>41062.874505</v>
      </c>
      <c r="H514" s="1">
        <v>47615.125495</v>
      </c>
    </row>
    <row r="515" spans="1:8" x14ac:dyDescent="0.25">
      <c r="A515" t="s">
        <v>114</v>
      </c>
      <c r="B515" t="s">
        <v>21</v>
      </c>
      <c r="C515" t="s">
        <v>129</v>
      </c>
      <c r="D515" t="s">
        <v>4</v>
      </c>
      <c r="F515" s="1">
        <f>F513-F514</f>
        <v>9957</v>
      </c>
      <c r="G515" s="1">
        <f>G513-G514</f>
        <v>9538.2175520000019</v>
      </c>
      <c r="H515" s="1">
        <f>H513-H514</f>
        <v>10375.782447999998</v>
      </c>
    </row>
    <row r="516" spans="1:8" x14ac:dyDescent="0.25">
      <c r="A516" t="s">
        <v>114</v>
      </c>
      <c r="B516" t="s">
        <v>21</v>
      </c>
      <c r="C516" t="s">
        <v>129</v>
      </c>
      <c r="D516" t="s">
        <v>18</v>
      </c>
      <c r="F516" s="1">
        <f>100*(F513/F514)</f>
        <v>122.45652811294796</v>
      </c>
      <c r="G516" s="1">
        <f>100*(G513/G514)</f>
        <v>123.22832404448107</v>
      </c>
      <c r="H516" s="1">
        <f>100*(H513/H514)</f>
        <v>121.79093794279623</v>
      </c>
    </row>
    <row r="517" spans="1:8" x14ac:dyDescent="0.25">
      <c r="A517" t="s">
        <v>114</v>
      </c>
      <c r="B517" t="s">
        <v>21</v>
      </c>
      <c r="C517" t="s">
        <v>129</v>
      </c>
      <c r="D517" t="s">
        <v>19</v>
      </c>
      <c r="E517" s="1">
        <v>2392.4572254</v>
      </c>
      <c r="F517" s="1">
        <v>37413</v>
      </c>
      <c r="G517" s="1">
        <v>33477.407864000001</v>
      </c>
      <c r="H517" s="1">
        <v>41348.592135999999</v>
      </c>
    </row>
    <row r="518" spans="1:8" x14ac:dyDescent="0.25">
      <c r="A518" t="s">
        <v>114</v>
      </c>
      <c r="B518" t="s">
        <v>21</v>
      </c>
      <c r="C518" t="s">
        <v>129</v>
      </c>
      <c r="D518" t="s">
        <v>20</v>
      </c>
      <c r="F518" s="1">
        <f>100*(F517/F514)</f>
        <v>84.379440221926515</v>
      </c>
      <c r="G518" s="1">
        <f>100*(G517/G514)</f>
        <v>81.527190357615225</v>
      </c>
      <c r="H518" s="1">
        <f>100*(H517/H514)</f>
        <v>86.839195961673894</v>
      </c>
    </row>
    <row r="519" spans="1:8" x14ac:dyDescent="0.25">
      <c r="A519" t="s">
        <v>114</v>
      </c>
      <c r="B519" t="s">
        <v>21</v>
      </c>
      <c r="C519" t="s">
        <v>129</v>
      </c>
      <c r="D519" t="s">
        <v>5</v>
      </c>
      <c r="F519" s="1">
        <f>F517-F514</f>
        <v>-6926</v>
      </c>
      <c r="G519" s="1">
        <f>G517-G514</f>
        <v>-7585.4666409999991</v>
      </c>
      <c r="H519" s="1">
        <f>H517-H514</f>
        <v>-6266.5333590000009</v>
      </c>
    </row>
    <row r="520" spans="1:8" x14ac:dyDescent="0.25">
      <c r="A520" t="s">
        <v>114</v>
      </c>
      <c r="B520" t="s">
        <v>21</v>
      </c>
      <c r="C520" t="s">
        <v>130</v>
      </c>
      <c r="D520" t="s">
        <v>16</v>
      </c>
      <c r="E520" s="1">
        <v>1690.4950656000001</v>
      </c>
      <c r="F520" s="1">
        <v>41969</v>
      </c>
      <c r="G520" s="1">
        <v>39188.135617</v>
      </c>
      <c r="H520" s="1">
        <v>44749.864383</v>
      </c>
    </row>
    <row r="521" spans="1:8" x14ac:dyDescent="0.25">
      <c r="A521" t="s">
        <v>114</v>
      </c>
      <c r="B521" t="s">
        <v>21</v>
      </c>
      <c r="C521" t="s">
        <v>130</v>
      </c>
      <c r="D521" t="s">
        <v>17</v>
      </c>
      <c r="E521" s="1">
        <v>1678.3094013</v>
      </c>
      <c r="F521" s="1">
        <v>32438</v>
      </c>
      <c r="G521" s="1">
        <v>29677.181035000001</v>
      </c>
      <c r="H521" s="1">
        <v>35198.818964999999</v>
      </c>
    </row>
    <row r="522" spans="1:8" x14ac:dyDescent="0.25">
      <c r="A522" t="s">
        <v>114</v>
      </c>
      <c r="B522" t="s">
        <v>21</v>
      </c>
      <c r="C522" t="s">
        <v>130</v>
      </c>
      <c r="D522" t="s">
        <v>4</v>
      </c>
      <c r="F522" s="1">
        <f>F520-F521</f>
        <v>9531</v>
      </c>
      <c r="G522" s="1">
        <f>G520-G521</f>
        <v>9510.9545819999985</v>
      </c>
      <c r="H522" s="1">
        <f>H520-H521</f>
        <v>9551.0454180000015</v>
      </c>
    </row>
    <row r="523" spans="1:8" x14ac:dyDescent="0.25">
      <c r="A523" t="s">
        <v>114</v>
      </c>
      <c r="B523" t="s">
        <v>21</v>
      </c>
      <c r="C523" t="s">
        <v>130</v>
      </c>
      <c r="D523" t="s">
        <v>18</v>
      </c>
      <c r="F523" s="1">
        <f>100*(F520/F521)</f>
        <v>129.38220605462729</v>
      </c>
      <c r="G523" s="1">
        <f>100*(G520/G521)</f>
        <v>132.04803910042259</v>
      </c>
      <c r="H523" s="1">
        <f>100*(H520/H521)</f>
        <v>127.134562178058</v>
      </c>
    </row>
    <row r="524" spans="1:8" x14ac:dyDescent="0.25">
      <c r="A524" t="s">
        <v>114</v>
      </c>
      <c r="B524" t="s">
        <v>21</v>
      </c>
      <c r="C524" t="s">
        <v>130</v>
      </c>
      <c r="D524" t="s">
        <v>19</v>
      </c>
      <c r="E524" s="1">
        <v>1984.3598826</v>
      </c>
      <c r="F524" s="1">
        <v>28133</v>
      </c>
      <c r="G524" s="1">
        <v>24868.727993</v>
      </c>
      <c r="H524" s="1">
        <v>31397.272007</v>
      </c>
    </row>
    <row r="525" spans="1:8" x14ac:dyDescent="0.25">
      <c r="A525" t="s">
        <v>114</v>
      </c>
      <c r="B525" t="s">
        <v>21</v>
      </c>
      <c r="C525" t="s">
        <v>130</v>
      </c>
      <c r="D525" t="s">
        <v>20</v>
      </c>
      <c r="F525" s="1">
        <f>100*(F524/F521)</f>
        <v>86.72852826931377</v>
      </c>
      <c r="G525" s="1">
        <f>100*(G524/G521)</f>
        <v>83.797473768384151</v>
      </c>
      <c r="H525" s="1">
        <f>100*(H524/H521)</f>
        <v>89.199788317386236</v>
      </c>
    </row>
    <row r="526" spans="1:8" x14ac:dyDescent="0.25">
      <c r="A526" t="s">
        <v>114</v>
      </c>
      <c r="B526" t="s">
        <v>21</v>
      </c>
      <c r="C526" t="s">
        <v>130</v>
      </c>
      <c r="D526" t="s">
        <v>5</v>
      </c>
      <c r="F526" s="1">
        <f>F524-F521</f>
        <v>-4305</v>
      </c>
      <c r="G526" s="1">
        <f>G524-G521</f>
        <v>-4808.453042000001</v>
      </c>
      <c r="H526" s="1">
        <f>H524-H521</f>
        <v>-3801.546957999999</v>
      </c>
    </row>
    <row r="527" spans="1:8" x14ac:dyDescent="0.25">
      <c r="A527" t="s">
        <v>114</v>
      </c>
      <c r="B527" t="s">
        <v>21</v>
      </c>
      <c r="C527" t="s">
        <v>131</v>
      </c>
      <c r="D527" t="s">
        <v>16</v>
      </c>
      <c r="E527" s="1">
        <v>665.21840158999998</v>
      </c>
      <c r="F527" s="1">
        <v>18006</v>
      </c>
      <c r="G527" s="1">
        <v>16911.715729</v>
      </c>
      <c r="H527" s="1">
        <v>19100.284271</v>
      </c>
    </row>
    <row r="528" spans="1:8" x14ac:dyDescent="0.25">
      <c r="A528" t="s">
        <v>114</v>
      </c>
      <c r="B528" t="s">
        <v>21</v>
      </c>
      <c r="C528" t="s">
        <v>131</v>
      </c>
      <c r="D528" t="s">
        <v>17</v>
      </c>
      <c r="E528" s="1">
        <v>989.72803424999995</v>
      </c>
      <c r="F528" s="1">
        <v>10538</v>
      </c>
      <c r="G528" s="1">
        <v>8909.8973836999994</v>
      </c>
      <c r="H528" s="1">
        <v>12166.102616</v>
      </c>
    </row>
    <row r="529" spans="1:8" x14ac:dyDescent="0.25">
      <c r="A529" t="s">
        <v>114</v>
      </c>
      <c r="B529" t="s">
        <v>21</v>
      </c>
      <c r="C529" t="s">
        <v>131</v>
      </c>
      <c r="D529" t="s">
        <v>4</v>
      </c>
      <c r="F529" s="1">
        <f>F527-F528</f>
        <v>7468</v>
      </c>
      <c r="G529" s="1">
        <f>G527-G528</f>
        <v>8001.8183453000001</v>
      </c>
      <c r="H529" s="1">
        <f>H527-H528</f>
        <v>6934.1816550000003</v>
      </c>
    </row>
    <row r="530" spans="1:8" x14ac:dyDescent="0.25">
      <c r="A530" t="s">
        <v>114</v>
      </c>
      <c r="B530" t="s">
        <v>21</v>
      </c>
      <c r="C530" t="s">
        <v>131</v>
      </c>
      <c r="D530" t="s">
        <v>18</v>
      </c>
      <c r="F530" s="1">
        <f>100*(F527/F528)</f>
        <v>170.86733725564622</v>
      </c>
      <c r="G530" s="1">
        <f>100*(G527/G528)</f>
        <v>189.80819868855883</v>
      </c>
      <c r="H530" s="1">
        <f>100*(H527/H528)</f>
        <v>156.99591622612695</v>
      </c>
    </row>
    <row r="531" spans="1:8" x14ac:dyDescent="0.25">
      <c r="A531" t="s">
        <v>114</v>
      </c>
      <c r="B531" t="s">
        <v>21</v>
      </c>
      <c r="C531" t="s">
        <v>131</v>
      </c>
      <c r="D531" t="s">
        <v>19</v>
      </c>
      <c r="E531" s="1">
        <v>1180.3680958</v>
      </c>
      <c r="F531" s="1">
        <v>10888</v>
      </c>
      <c r="G531" s="1">
        <v>8946.2944824000006</v>
      </c>
      <c r="H531" s="1">
        <v>12829.705518000001</v>
      </c>
    </row>
    <row r="532" spans="1:8" x14ac:dyDescent="0.25">
      <c r="A532" t="s">
        <v>114</v>
      </c>
      <c r="B532" t="s">
        <v>21</v>
      </c>
      <c r="C532" t="s">
        <v>131</v>
      </c>
      <c r="D532" t="s">
        <v>20</v>
      </c>
      <c r="F532" s="1">
        <f>100*(F531/F528)</f>
        <v>103.32131334219017</v>
      </c>
      <c r="G532" s="1">
        <f>100*(G531/G528)</f>
        <v>100.40850188428195</v>
      </c>
      <c r="H532" s="1">
        <f>100*(H531/H528)</f>
        <v>105.45452330089076</v>
      </c>
    </row>
    <row r="533" spans="1:8" x14ac:dyDescent="0.25">
      <c r="A533" t="s">
        <v>114</v>
      </c>
      <c r="B533" t="s">
        <v>21</v>
      </c>
      <c r="C533" t="s">
        <v>131</v>
      </c>
      <c r="D533" t="s">
        <v>5</v>
      </c>
      <c r="F533" s="1">
        <f>F531-F528</f>
        <v>350</v>
      </c>
      <c r="G533" s="1">
        <f>G531-G528</f>
        <v>36.397098700001152</v>
      </c>
      <c r="H533" s="1">
        <f>H531-H528</f>
        <v>663.60290200000054</v>
      </c>
    </row>
    <row r="534" spans="1:8" x14ac:dyDescent="0.25">
      <c r="A534" t="s">
        <v>114</v>
      </c>
      <c r="B534" t="s">
        <v>21</v>
      </c>
      <c r="C534" t="s">
        <v>132</v>
      </c>
      <c r="D534" t="s">
        <v>16</v>
      </c>
      <c r="E534" s="1">
        <v>587.91704431000005</v>
      </c>
      <c r="F534" s="1">
        <v>12107</v>
      </c>
      <c r="G534" s="1">
        <v>11139.876462</v>
      </c>
      <c r="H534" s="1">
        <v>13074.123538</v>
      </c>
    </row>
    <row r="535" spans="1:8" x14ac:dyDescent="0.25">
      <c r="A535" t="s">
        <v>114</v>
      </c>
      <c r="B535" t="s">
        <v>21</v>
      </c>
      <c r="C535" t="s">
        <v>132</v>
      </c>
      <c r="D535" t="s">
        <v>17</v>
      </c>
      <c r="E535" s="1">
        <v>799.46829463999995</v>
      </c>
      <c r="F535" s="1">
        <v>7959</v>
      </c>
      <c r="G535" s="1">
        <v>6643.8746553000001</v>
      </c>
      <c r="H535" s="1">
        <v>9274.1253446999999</v>
      </c>
    </row>
    <row r="536" spans="1:8" x14ac:dyDescent="0.25">
      <c r="A536" t="s">
        <v>114</v>
      </c>
      <c r="B536" t="s">
        <v>21</v>
      </c>
      <c r="C536" t="s">
        <v>132</v>
      </c>
      <c r="D536" t="s">
        <v>4</v>
      </c>
      <c r="F536" s="1">
        <f>F534-F535</f>
        <v>4148</v>
      </c>
      <c r="G536" s="1">
        <f>G534-G535</f>
        <v>4496.0018067000001</v>
      </c>
      <c r="H536" s="1">
        <f>H534-H535</f>
        <v>3799.9981932999999</v>
      </c>
    </row>
    <row r="537" spans="1:8" x14ac:dyDescent="0.25">
      <c r="A537" t="s">
        <v>114</v>
      </c>
      <c r="B537" t="s">
        <v>21</v>
      </c>
      <c r="C537" t="s">
        <v>132</v>
      </c>
      <c r="D537" t="s">
        <v>18</v>
      </c>
      <c r="F537" s="1">
        <f>100*(F534/F535)</f>
        <v>152.11710013820831</v>
      </c>
      <c r="G537" s="1">
        <f>100*(G534/G535)</f>
        <v>167.67138213713014</v>
      </c>
      <c r="H537" s="1">
        <f>100*(H534/H535)</f>
        <v>140.97419489236935</v>
      </c>
    </row>
    <row r="538" spans="1:8" x14ac:dyDescent="0.25">
      <c r="A538" t="s">
        <v>114</v>
      </c>
      <c r="B538" t="s">
        <v>21</v>
      </c>
      <c r="C538" t="s">
        <v>132</v>
      </c>
      <c r="D538" t="s">
        <v>19</v>
      </c>
      <c r="E538" s="1">
        <v>933.67022548</v>
      </c>
      <c r="F538" s="1">
        <v>8784</v>
      </c>
      <c r="G538" s="1">
        <v>7248.1124791000002</v>
      </c>
      <c r="H538" s="1">
        <v>10319.887521000001</v>
      </c>
    </row>
    <row r="539" spans="1:8" x14ac:dyDescent="0.25">
      <c r="A539" t="s">
        <v>114</v>
      </c>
      <c r="B539" t="s">
        <v>21</v>
      </c>
      <c r="C539" t="s">
        <v>132</v>
      </c>
      <c r="D539" t="s">
        <v>20</v>
      </c>
      <c r="F539" s="1">
        <f>100*(F538/F535)</f>
        <v>110.36562382208821</v>
      </c>
      <c r="G539" s="1">
        <f>100*(G538/G535)</f>
        <v>109.09466019678717</v>
      </c>
      <c r="H539" s="1">
        <f>100*(H538/H535)</f>
        <v>111.2761272619378</v>
      </c>
    </row>
    <row r="540" spans="1:8" x14ac:dyDescent="0.25">
      <c r="A540" t="s">
        <v>114</v>
      </c>
      <c r="B540" t="s">
        <v>21</v>
      </c>
      <c r="C540" t="s">
        <v>132</v>
      </c>
      <c r="D540" t="s">
        <v>5</v>
      </c>
      <c r="F540" s="1">
        <f>F538-F535</f>
        <v>825</v>
      </c>
      <c r="G540" s="1">
        <f>G538-G535</f>
        <v>604.23782380000011</v>
      </c>
      <c r="H540" s="1">
        <f>H538-H535</f>
        <v>1045.7621763000006</v>
      </c>
    </row>
    <row r="541" spans="1:8" x14ac:dyDescent="0.25">
      <c r="A541" t="s">
        <v>114</v>
      </c>
      <c r="B541" t="s">
        <v>50</v>
      </c>
      <c r="C541" t="s">
        <v>133</v>
      </c>
      <c r="D541" t="s">
        <v>16</v>
      </c>
      <c r="E541" s="1">
        <v>1385.5408463000001</v>
      </c>
      <c r="F541" s="1">
        <v>21611</v>
      </c>
      <c r="G541" s="1">
        <v>19331.785307999999</v>
      </c>
      <c r="H541" s="1">
        <v>23890.214692000001</v>
      </c>
    </row>
    <row r="542" spans="1:8" x14ac:dyDescent="0.25">
      <c r="A542" t="s">
        <v>114</v>
      </c>
      <c r="B542" t="s">
        <v>50</v>
      </c>
      <c r="C542" t="s">
        <v>133</v>
      </c>
      <c r="D542" t="s">
        <v>17</v>
      </c>
      <c r="E542" s="1">
        <v>1197.4363265</v>
      </c>
      <c r="F542" s="1">
        <v>19230</v>
      </c>
      <c r="G542" s="1">
        <v>17260.217242999999</v>
      </c>
      <c r="H542" s="1">
        <v>21199.782757000001</v>
      </c>
    </row>
    <row r="543" spans="1:8" x14ac:dyDescent="0.25">
      <c r="A543" t="s">
        <v>114</v>
      </c>
      <c r="B543" t="s">
        <v>50</v>
      </c>
      <c r="C543" t="s">
        <v>133</v>
      </c>
      <c r="D543" t="s">
        <v>4</v>
      </c>
      <c r="F543" s="1">
        <f>F541-F542</f>
        <v>2381</v>
      </c>
      <c r="G543" s="1">
        <f>G541-G542</f>
        <v>2071.5680649999995</v>
      </c>
      <c r="H543" s="1">
        <f>H541-H542</f>
        <v>2690.4319350000005</v>
      </c>
    </row>
    <row r="544" spans="1:8" x14ac:dyDescent="0.25">
      <c r="A544" t="s">
        <v>114</v>
      </c>
      <c r="B544" t="s">
        <v>50</v>
      </c>
      <c r="C544" t="s">
        <v>133</v>
      </c>
      <c r="D544" t="s">
        <v>18</v>
      </c>
      <c r="F544" s="1">
        <f>100*(F541/F542)</f>
        <v>112.38169526781073</v>
      </c>
      <c r="G544" s="1">
        <f>100*(G541/G542)</f>
        <v>112.00198141098217</v>
      </c>
      <c r="H544" s="1">
        <f>100*(H541/H542)</f>
        <v>112.69084672158559</v>
      </c>
    </row>
    <row r="545" spans="1:8" x14ac:dyDescent="0.25">
      <c r="A545" t="s">
        <v>114</v>
      </c>
      <c r="B545" t="s">
        <v>50</v>
      </c>
      <c r="C545" t="s">
        <v>133</v>
      </c>
      <c r="D545" t="s">
        <v>19</v>
      </c>
      <c r="E545" s="1">
        <v>1494.5616327</v>
      </c>
      <c r="F545" s="1">
        <v>16613</v>
      </c>
      <c r="G545" s="1">
        <v>14154.446114</v>
      </c>
      <c r="H545" s="1">
        <v>19071.553886000002</v>
      </c>
    </row>
    <row r="546" spans="1:8" x14ac:dyDescent="0.25">
      <c r="A546" t="s">
        <v>114</v>
      </c>
      <c r="B546" t="s">
        <v>50</v>
      </c>
      <c r="C546" t="s">
        <v>133</v>
      </c>
      <c r="D546" t="s">
        <v>20</v>
      </c>
      <c r="F546" s="1">
        <f>100*(F545/F542)</f>
        <v>86.391055642225695</v>
      </c>
      <c r="G546" s="1">
        <f>100*(G545/G542)</f>
        <v>82.006187493036535</v>
      </c>
      <c r="H546" s="1">
        <f>100*(H545/H542)</f>
        <v>89.961081698833567</v>
      </c>
    </row>
    <row r="547" spans="1:8" x14ac:dyDescent="0.25">
      <c r="A547" t="s">
        <v>114</v>
      </c>
      <c r="B547" t="s">
        <v>50</v>
      </c>
      <c r="C547" t="s">
        <v>133</v>
      </c>
      <c r="D547" t="s">
        <v>5</v>
      </c>
      <c r="F547" s="1">
        <f>F545-F542</f>
        <v>-2617</v>
      </c>
      <c r="G547" s="1">
        <f>G545-G542</f>
        <v>-3105.7711289999988</v>
      </c>
      <c r="H547" s="1">
        <f>H545-H542</f>
        <v>-2128.2288709999993</v>
      </c>
    </row>
    <row r="548" spans="1:8" x14ac:dyDescent="0.25">
      <c r="A548" t="s">
        <v>114</v>
      </c>
      <c r="B548" t="s">
        <v>50</v>
      </c>
      <c r="C548" t="s">
        <v>134</v>
      </c>
      <c r="D548" t="s">
        <v>16</v>
      </c>
      <c r="E548" s="1">
        <v>2861.1335042000001</v>
      </c>
      <c r="F548" s="1">
        <v>104782</v>
      </c>
      <c r="G548" s="1">
        <v>100075.43539</v>
      </c>
      <c r="H548" s="1">
        <v>109488.56461</v>
      </c>
    </row>
    <row r="549" spans="1:8" x14ac:dyDescent="0.25">
      <c r="A549" t="s">
        <v>114</v>
      </c>
      <c r="B549" t="s">
        <v>50</v>
      </c>
      <c r="C549" t="s">
        <v>134</v>
      </c>
      <c r="D549" t="s">
        <v>17</v>
      </c>
      <c r="E549" s="1">
        <v>2680.6551820999998</v>
      </c>
      <c r="F549" s="1">
        <v>78985</v>
      </c>
      <c r="G549" s="1">
        <v>74575.322224999996</v>
      </c>
      <c r="H549" s="1">
        <v>83394.677775000004</v>
      </c>
    </row>
    <row r="550" spans="1:8" x14ac:dyDescent="0.25">
      <c r="A550" t="s">
        <v>114</v>
      </c>
      <c r="B550" t="s">
        <v>50</v>
      </c>
      <c r="C550" t="s">
        <v>134</v>
      </c>
      <c r="D550" t="s">
        <v>4</v>
      </c>
      <c r="F550" s="1">
        <f>F548-F549</f>
        <v>25797</v>
      </c>
      <c r="G550" s="1">
        <f>G548-G549</f>
        <v>25500.113165000002</v>
      </c>
      <c r="H550" s="1">
        <f>H548-H549</f>
        <v>26093.886834999998</v>
      </c>
    </row>
    <row r="551" spans="1:8" x14ac:dyDescent="0.25">
      <c r="A551" t="s">
        <v>114</v>
      </c>
      <c r="B551" t="s">
        <v>50</v>
      </c>
      <c r="C551" t="s">
        <v>134</v>
      </c>
      <c r="D551" t="s">
        <v>18</v>
      </c>
      <c r="F551" s="1">
        <f>100*(F548/F549)</f>
        <v>132.6606317655251</v>
      </c>
      <c r="G551" s="1">
        <f>100*(G548/G549)</f>
        <v>134.19376866795699</v>
      </c>
      <c r="H551" s="1">
        <f>100*(H548/H549)</f>
        <v>131.28963086277722</v>
      </c>
    </row>
    <row r="552" spans="1:8" x14ac:dyDescent="0.25">
      <c r="A552" t="s">
        <v>114</v>
      </c>
      <c r="B552" t="s">
        <v>50</v>
      </c>
      <c r="C552" t="s">
        <v>134</v>
      </c>
      <c r="D552" t="s">
        <v>19</v>
      </c>
      <c r="E552" s="1">
        <v>3202.7128128999998</v>
      </c>
      <c r="F552" s="1">
        <v>77222</v>
      </c>
      <c r="G552" s="1">
        <v>71953.537423000002</v>
      </c>
      <c r="H552" s="1">
        <v>82490.462576999998</v>
      </c>
    </row>
    <row r="553" spans="1:8" x14ac:dyDescent="0.25">
      <c r="A553" t="s">
        <v>114</v>
      </c>
      <c r="B553" t="s">
        <v>50</v>
      </c>
      <c r="C553" t="s">
        <v>134</v>
      </c>
      <c r="D553" t="s">
        <v>20</v>
      </c>
      <c r="F553" s="1">
        <f>100*(F552/F549)</f>
        <v>97.767930619737925</v>
      </c>
      <c r="G553" s="1">
        <f>100*(G552/G549)</f>
        <v>96.484380189347547</v>
      </c>
      <c r="H553" s="1">
        <f>100*(H552/H549)</f>
        <v>98.915739922349005</v>
      </c>
    </row>
    <row r="554" spans="1:8" x14ac:dyDescent="0.25">
      <c r="A554" t="s">
        <v>114</v>
      </c>
      <c r="B554" t="s">
        <v>50</v>
      </c>
      <c r="C554" t="s">
        <v>134</v>
      </c>
      <c r="D554" t="s">
        <v>5</v>
      </c>
      <c r="F554" s="1">
        <f>F552-F549</f>
        <v>-1763</v>
      </c>
      <c r="G554" s="1">
        <f>G552-G549</f>
        <v>-2621.7848019999947</v>
      </c>
      <c r="H554" s="1">
        <f>H552-H549</f>
        <v>-904.21519800000533</v>
      </c>
    </row>
    <row r="555" spans="1:8" x14ac:dyDescent="0.25">
      <c r="A555" t="s">
        <v>114</v>
      </c>
      <c r="B555" t="s">
        <v>50</v>
      </c>
      <c r="C555" t="s">
        <v>135</v>
      </c>
      <c r="D555" t="s">
        <v>16</v>
      </c>
      <c r="E555" s="1">
        <v>1023.4255085</v>
      </c>
      <c r="F555" s="1">
        <v>30455</v>
      </c>
      <c r="G555" s="1">
        <v>28771.465038999999</v>
      </c>
      <c r="H555" s="1">
        <v>32138.534961000001</v>
      </c>
    </row>
    <row r="556" spans="1:8" x14ac:dyDescent="0.25">
      <c r="A556" t="s">
        <v>114</v>
      </c>
      <c r="B556" t="s">
        <v>50</v>
      </c>
      <c r="C556" t="s">
        <v>135</v>
      </c>
      <c r="D556" t="s">
        <v>17</v>
      </c>
      <c r="E556" s="1">
        <v>1270.1090735</v>
      </c>
      <c r="F556" s="1">
        <v>20069</v>
      </c>
      <c r="G556" s="1">
        <v>17979.670574</v>
      </c>
      <c r="H556" s="1">
        <v>22158.329426</v>
      </c>
    </row>
    <row r="557" spans="1:8" x14ac:dyDescent="0.25">
      <c r="A557" t="s">
        <v>114</v>
      </c>
      <c r="B557" t="s">
        <v>50</v>
      </c>
      <c r="C557" t="s">
        <v>135</v>
      </c>
      <c r="D557" t="s">
        <v>4</v>
      </c>
      <c r="F557" s="1">
        <f>F555-F556</f>
        <v>10386</v>
      </c>
      <c r="G557" s="1">
        <f>G555-G556</f>
        <v>10791.794464999999</v>
      </c>
      <c r="H557" s="1">
        <f>H555-H556</f>
        <v>9980.205535000001</v>
      </c>
    </row>
    <row r="558" spans="1:8" x14ac:dyDescent="0.25">
      <c r="A558" t="s">
        <v>114</v>
      </c>
      <c r="B558" t="s">
        <v>50</v>
      </c>
      <c r="C558" t="s">
        <v>135</v>
      </c>
      <c r="D558" t="s">
        <v>18</v>
      </c>
      <c r="F558" s="1">
        <f>100*(F555/F556)</f>
        <v>151.75145747172257</v>
      </c>
      <c r="G558" s="1">
        <f>100*(G555/G556)</f>
        <v>160.02220352471736</v>
      </c>
      <c r="H558" s="1">
        <f>100*(H555/H556)</f>
        <v>145.04042404609027</v>
      </c>
    </row>
    <row r="559" spans="1:8" x14ac:dyDescent="0.25">
      <c r="A559" t="s">
        <v>114</v>
      </c>
      <c r="B559" t="s">
        <v>50</v>
      </c>
      <c r="C559" t="s">
        <v>135</v>
      </c>
      <c r="D559" t="s">
        <v>19</v>
      </c>
      <c r="E559" s="1">
        <v>1535.2801022000001</v>
      </c>
      <c r="F559" s="1">
        <v>21101</v>
      </c>
      <c r="G559" s="1">
        <v>18575.464231999998</v>
      </c>
      <c r="H559" s="1">
        <v>23626.535768000002</v>
      </c>
    </row>
    <row r="560" spans="1:8" x14ac:dyDescent="0.25">
      <c r="A560" t="s">
        <v>114</v>
      </c>
      <c r="B560" t="s">
        <v>50</v>
      </c>
      <c r="C560" t="s">
        <v>135</v>
      </c>
      <c r="D560" t="s">
        <v>20</v>
      </c>
      <c r="F560" s="1">
        <f>100*(F559/F556)</f>
        <v>105.1422592057402</v>
      </c>
      <c r="G560" s="1">
        <f>100*(G559/G556)</f>
        <v>103.31370730930722</v>
      </c>
      <c r="H560" s="1">
        <f>100*(H559/H556)</f>
        <v>106.62597939480602</v>
      </c>
    </row>
    <row r="561" spans="1:8" x14ac:dyDescent="0.25">
      <c r="A561" t="s">
        <v>114</v>
      </c>
      <c r="B561" t="s">
        <v>50</v>
      </c>
      <c r="C561" t="s">
        <v>135</v>
      </c>
      <c r="D561" t="s">
        <v>5</v>
      </c>
      <c r="F561" s="1">
        <f>F559-F556</f>
        <v>1032</v>
      </c>
      <c r="G561" s="1">
        <f>G559-G556</f>
        <v>595.79365799999869</v>
      </c>
      <c r="H561" s="1">
        <f>H559-H556</f>
        <v>1468.2063420000013</v>
      </c>
    </row>
    <row r="562" spans="1:8" x14ac:dyDescent="0.25">
      <c r="A562" t="s">
        <v>114</v>
      </c>
      <c r="B562" t="s">
        <v>50</v>
      </c>
      <c r="C562" t="s">
        <v>136</v>
      </c>
      <c r="D562" t="s">
        <v>16</v>
      </c>
      <c r="E562" s="1">
        <v>1736.7828821999999</v>
      </c>
      <c r="F562" s="1">
        <v>24961</v>
      </c>
      <c r="G562" s="1">
        <v>22103.992159000001</v>
      </c>
      <c r="H562" s="1">
        <v>27818.007840999999</v>
      </c>
    </row>
    <row r="563" spans="1:8" x14ac:dyDescent="0.25">
      <c r="A563" t="s">
        <v>114</v>
      </c>
      <c r="B563" t="s">
        <v>50</v>
      </c>
      <c r="C563" t="s">
        <v>136</v>
      </c>
      <c r="D563" t="s">
        <v>17</v>
      </c>
      <c r="E563" s="1">
        <v>1509.9640368</v>
      </c>
      <c r="F563" s="1">
        <v>21542</v>
      </c>
      <c r="G563" s="1">
        <v>19058.109159</v>
      </c>
      <c r="H563" s="1">
        <v>24025.890841</v>
      </c>
    </row>
    <row r="564" spans="1:8" x14ac:dyDescent="0.25">
      <c r="A564" t="s">
        <v>114</v>
      </c>
      <c r="B564" t="s">
        <v>50</v>
      </c>
      <c r="C564" t="s">
        <v>136</v>
      </c>
      <c r="D564" t="s">
        <v>4</v>
      </c>
      <c r="F564" s="1">
        <f>F562-F563</f>
        <v>3419</v>
      </c>
      <c r="G564" s="1">
        <f>G562-G563</f>
        <v>3045.8830000000016</v>
      </c>
      <c r="H564" s="1">
        <f>H562-H563</f>
        <v>3792.1169999999984</v>
      </c>
    </row>
    <row r="565" spans="1:8" x14ac:dyDescent="0.25">
      <c r="A565" t="s">
        <v>114</v>
      </c>
      <c r="B565" t="s">
        <v>50</v>
      </c>
      <c r="C565" t="s">
        <v>136</v>
      </c>
      <c r="D565" t="s">
        <v>18</v>
      </c>
      <c r="F565" s="1">
        <f>100*(F562/F563)</f>
        <v>115.87132114009842</v>
      </c>
      <c r="G565" s="1">
        <f>100*(G562/G563)</f>
        <v>115.98208392337608</v>
      </c>
      <c r="H565" s="1">
        <f>100*(H562/H563)</f>
        <v>115.78346053886493</v>
      </c>
    </row>
    <row r="566" spans="1:8" x14ac:dyDescent="0.25">
      <c r="A566" t="s">
        <v>114</v>
      </c>
      <c r="B566" t="s">
        <v>50</v>
      </c>
      <c r="C566" t="s">
        <v>136</v>
      </c>
      <c r="D566" t="s">
        <v>19</v>
      </c>
      <c r="E566" s="1">
        <v>1735.2996512</v>
      </c>
      <c r="F566" s="1">
        <v>18138</v>
      </c>
      <c r="G566" s="1">
        <v>15283.432074</v>
      </c>
      <c r="H566" s="1">
        <v>20992.567926</v>
      </c>
    </row>
    <row r="567" spans="1:8" x14ac:dyDescent="0.25">
      <c r="A567" t="s">
        <v>114</v>
      </c>
      <c r="B567" t="s">
        <v>50</v>
      </c>
      <c r="C567" t="s">
        <v>136</v>
      </c>
      <c r="D567" t="s">
        <v>20</v>
      </c>
      <c r="F567" s="1">
        <f>100*(F566/F563)</f>
        <v>84.198310277597258</v>
      </c>
      <c r="G567" s="1">
        <f>100*(G566/G563)</f>
        <v>80.193853159785021</v>
      </c>
      <c r="H567" s="1">
        <f>100*(H566/H563)</f>
        <v>87.374774425330941</v>
      </c>
    </row>
    <row r="568" spans="1:8" x14ac:dyDescent="0.25">
      <c r="A568" t="s">
        <v>114</v>
      </c>
      <c r="B568" t="s">
        <v>50</v>
      </c>
      <c r="C568" t="s">
        <v>136</v>
      </c>
      <c r="D568" t="s">
        <v>5</v>
      </c>
      <c r="F568" s="1">
        <f>F566-F563</f>
        <v>-3404</v>
      </c>
      <c r="G568" s="1">
        <f>G566-G563</f>
        <v>-3774.6770849999994</v>
      </c>
      <c r="H568" s="1">
        <f>H566-H563</f>
        <v>-3033.3229150000006</v>
      </c>
    </row>
    <row r="569" spans="1:8" x14ac:dyDescent="0.25">
      <c r="A569" t="s">
        <v>114</v>
      </c>
      <c r="B569" t="s">
        <v>50</v>
      </c>
      <c r="C569" t="s">
        <v>137</v>
      </c>
      <c r="D569" t="s">
        <v>16</v>
      </c>
      <c r="E569" s="1">
        <v>951.23542124000005</v>
      </c>
      <c r="F569" s="1">
        <v>26029</v>
      </c>
      <c r="G569" s="1">
        <v>24464.217732000001</v>
      </c>
      <c r="H569" s="1">
        <v>27593.782267999999</v>
      </c>
    </row>
    <row r="570" spans="1:8" x14ac:dyDescent="0.25">
      <c r="A570" t="s">
        <v>114</v>
      </c>
      <c r="B570" t="s">
        <v>50</v>
      </c>
      <c r="C570" t="s">
        <v>137</v>
      </c>
      <c r="D570" t="s">
        <v>17</v>
      </c>
      <c r="E570" s="1">
        <v>1137.6981435</v>
      </c>
      <c r="F570" s="1">
        <v>19119</v>
      </c>
      <c r="G570" s="1">
        <v>17247.486553999999</v>
      </c>
      <c r="H570" s="1">
        <v>20990.513446000001</v>
      </c>
    </row>
    <row r="571" spans="1:8" x14ac:dyDescent="0.25">
      <c r="A571" t="s">
        <v>114</v>
      </c>
      <c r="B571" t="s">
        <v>50</v>
      </c>
      <c r="C571" t="s">
        <v>137</v>
      </c>
      <c r="D571" t="s">
        <v>4</v>
      </c>
      <c r="F571" s="1">
        <f>F569-F570</f>
        <v>6910</v>
      </c>
      <c r="G571" s="1">
        <f>G569-G570</f>
        <v>7216.7311780000018</v>
      </c>
      <c r="H571" s="1">
        <f>H569-H570</f>
        <v>6603.2688219999982</v>
      </c>
    </row>
    <row r="572" spans="1:8" x14ac:dyDescent="0.25">
      <c r="A572" t="s">
        <v>114</v>
      </c>
      <c r="B572" t="s">
        <v>50</v>
      </c>
      <c r="C572" t="s">
        <v>137</v>
      </c>
      <c r="D572" t="s">
        <v>18</v>
      </c>
      <c r="F572" s="1">
        <f>100*(F569/F570)</f>
        <v>136.14205763899784</v>
      </c>
      <c r="G572" s="1">
        <f>100*(G569/G570)</f>
        <v>141.84221947589407</v>
      </c>
      <c r="H572" s="1">
        <f>100*(H569/H570)</f>
        <v>131.45834826283553</v>
      </c>
    </row>
    <row r="573" spans="1:8" x14ac:dyDescent="0.25">
      <c r="A573" t="s">
        <v>114</v>
      </c>
      <c r="B573" t="s">
        <v>50</v>
      </c>
      <c r="C573" t="s">
        <v>137</v>
      </c>
      <c r="D573" t="s">
        <v>19</v>
      </c>
      <c r="E573" s="1">
        <v>1392.1622136000001</v>
      </c>
      <c r="F573" s="1">
        <v>19146</v>
      </c>
      <c r="G573" s="1">
        <v>16855.893158999999</v>
      </c>
      <c r="H573" s="1">
        <v>21436.106841000001</v>
      </c>
    </row>
    <row r="574" spans="1:8" x14ac:dyDescent="0.25">
      <c r="A574" t="s">
        <v>114</v>
      </c>
      <c r="B574" t="s">
        <v>50</v>
      </c>
      <c r="C574" t="s">
        <v>137</v>
      </c>
      <c r="D574" t="s">
        <v>20</v>
      </c>
      <c r="F574" s="1">
        <f>100*(F573/F570)</f>
        <v>100.14122077514513</v>
      </c>
      <c r="G574" s="1">
        <f>100*(G573/G570)</f>
        <v>97.729562543655476</v>
      </c>
      <c r="H574" s="1">
        <f>100*(H573/H570)</f>
        <v>102.12283227919283</v>
      </c>
    </row>
    <row r="575" spans="1:8" x14ac:dyDescent="0.25">
      <c r="A575" t="s">
        <v>114</v>
      </c>
      <c r="B575" t="s">
        <v>50</v>
      </c>
      <c r="C575" t="s">
        <v>137</v>
      </c>
      <c r="D575" t="s">
        <v>5</v>
      </c>
      <c r="F575" s="1">
        <f>F573-F570</f>
        <v>27</v>
      </c>
      <c r="G575" s="1">
        <f>G573-G570</f>
        <v>-391.59339499999987</v>
      </c>
      <c r="H575" s="1">
        <f>H573-H570</f>
        <v>445.59339499999987</v>
      </c>
    </row>
    <row r="576" spans="1:8" x14ac:dyDescent="0.25">
      <c r="A576" t="s">
        <v>114</v>
      </c>
      <c r="B576" t="s">
        <v>50</v>
      </c>
      <c r="C576" t="s">
        <v>138</v>
      </c>
      <c r="D576" t="s">
        <v>16</v>
      </c>
      <c r="E576" s="1">
        <v>1553.0578636</v>
      </c>
      <c r="F576" s="1">
        <v>24728</v>
      </c>
      <c r="G576" s="1">
        <v>22173.219814</v>
      </c>
      <c r="H576" s="1">
        <v>27282.780186</v>
      </c>
    </row>
    <row r="577" spans="1:8" x14ac:dyDescent="0.25">
      <c r="A577" t="s">
        <v>114</v>
      </c>
      <c r="B577" t="s">
        <v>50</v>
      </c>
      <c r="C577" t="s">
        <v>138</v>
      </c>
      <c r="D577" t="s">
        <v>17</v>
      </c>
      <c r="E577" s="1">
        <v>1331.8744336</v>
      </c>
      <c r="F577" s="1">
        <v>22021</v>
      </c>
      <c r="G577" s="1">
        <v>19830.066556999998</v>
      </c>
      <c r="H577" s="1">
        <v>24211.933443000002</v>
      </c>
    </row>
    <row r="578" spans="1:8" x14ac:dyDescent="0.25">
      <c r="A578" t="s">
        <v>114</v>
      </c>
      <c r="B578" t="s">
        <v>50</v>
      </c>
      <c r="C578" t="s">
        <v>138</v>
      </c>
      <c r="D578" t="s">
        <v>4</v>
      </c>
      <c r="F578" s="1">
        <f>F576-F577</f>
        <v>2707</v>
      </c>
      <c r="G578" s="1">
        <f>G576-G577</f>
        <v>2343.1532570000018</v>
      </c>
      <c r="H578" s="1">
        <f>H576-H577</f>
        <v>3070.8467429999982</v>
      </c>
    </row>
    <row r="579" spans="1:8" x14ac:dyDescent="0.25">
      <c r="A579" t="s">
        <v>114</v>
      </c>
      <c r="B579" t="s">
        <v>50</v>
      </c>
      <c r="C579" t="s">
        <v>138</v>
      </c>
      <c r="D579" t="s">
        <v>18</v>
      </c>
      <c r="F579" s="1">
        <f>100*(F576/F577)</f>
        <v>112.29281140729303</v>
      </c>
      <c r="G579" s="1">
        <f>100*(G576/G577)</f>
        <v>111.81616435963433</v>
      </c>
      <c r="H579" s="1">
        <f>100*(H576/H577)</f>
        <v>112.68319504606859</v>
      </c>
    </row>
    <row r="580" spans="1:8" x14ac:dyDescent="0.25">
      <c r="A580" t="s">
        <v>114</v>
      </c>
      <c r="B580" t="s">
        <v>50</v>
      </c>
      <c r="C580" t="s">
        <v>138</v>
      </c>
      <c r="D580" t="s">
        <v>19</v>
      </c>
      <c r="E580" s="1">
        <v>1636.1043682</v>
      </c>
      <c r="F580" s="1">
        <v>17815</v>
      </c>
      <c r="G580" s="1">
        <v>15123.608313999999</v>
      </c>
      <c r="H580" s="1">
        <v>20506.391685999999</v>
      </c>
    </row>
    <row r="581" spans="1:8" x14ac:dyDescent="0.25">
      <c r="A581" t="s">
        <v>114</v>
      </c>
      <c r="B581" t="s">
        <v>50</v>
      </c>
      <c r="C581" t="s">
        <v>138</v>
      </c>
      <c r="D581" t="s">
        <v>20</v>
      </c>
      <c r="F581" s="1">
        <f>100*(F580/F577)</f>
        <v>80.900049952318241</v>
      </c>
      <c r="G581" s="1">
        <f>100*(G580/G577)</f>
        <v>76.266049186110152</v>
      </c>
      <c r="H581" s="1">
        <f>100*(H580/H577)</f>
        <v>84.695390949576037</v>
      </c>
    </row>
    <row r="582" spans="1:8" x14ac:dyDescent="0.25">
      <c r="A582" t="s">
        <v>114</v>
      </c>
      <c r="B582" t="s">
        <v>50</v>
      </c>
      <c r="C582" t="s">
        <v>138</v>
      </c>
      <c r="D582" t="s">
        <v>5</v>
      </c>
      <c r="F582" s="1">
        <f>F580-F577</f>
        <v>-4206</v>
      </c>
      <c r="G582" s="1">
        <f>G580-G577</f>
        <v>-4706.4582429999991</v>
      </c>
      <c r="H582" s="1">
        <f>H580-H577</f>
        <v>-3705.5417570000027</v>
      </c>
    </row>
    <row r="583" spans="1:8" x14ac:dyDescent="0.25">
      <c r="A583" s="6" t="s">
        <v>139</v>
      </c>
      <c r="B583" s="6" t="s">
        <v>21</v>
      </c>
      <c r="C583" s="6" t="s">
        <v>140</v>
      </c>
      <c r="D583" s="6" t="s">
        <v>16</v>
      </c>
      <c r="E583" s="7">
        <v>1349.3458384</v>
      </c>
      <c r="F583" s="7">
        <v>38422</v>
      </c>
      <c r="G583" s="7">
        <v>36202.326095999997</v>
      </c>
      <c r="H583" s="7">
        <v>40641.673904000003</v>
      </c>
    </row>
    <row r="584" spans="1:8" x14ac:dyDescent="0.25">
      <c r="A584" s="6" t="s">
        <v>139</v>
      </c>
      <c r="B584" s="6" t="s">
        <v>21</v>
      </c>
      <c r="C584" s="6" t="s">
        <v>140</v>
      </c>
      <c r="D584" s="6" t="s">
        <v>17</v>
      </c>
      <c r="E584" s="7">
        <v>1515.6613789</v>
      </c>
      <c r="F584" s="7">
        <v>25176</v>
      </c>
      <c r="G584" s="7">
        <v>22682.737032000001</v>
      </c>
      <c r="H584" s="7">
        <v>27669.262967999999</v>
      </c>
    </row>
    <row r="585" spans="1:8" x14ac:dyDescent="0.25">
      <c r="A585" s="6" t="s">
        <v>139</v>
      </c>
      <c r="B585" s="6" t="s">
        <v>21</v>
      </c>
      <c r="C585" s="6" t="s">
        <v>140</v>
      </c>
      <c r="D585" s="6" t="s">
        <v>4</v>
      </c>
      <c r="E585" s="7"/>
      <c r="F585" s="7">
        <f>F583-F584</f>
        <v>13246</v>
      </c>
      <c r="G585" s="7">
        <f>G583-G584</f>
        <v>13519.589063999996</v>
      </c>
      <c r="H585" s="7">
        <f>H583-H584</f>
        <v>12972.410936000004</v>
      </c>
    </row>
    <row r="586" spans="1:8" x14ac:dyDescent="0.25">
      <c r="A586" s="6" t="s">
        <v>139</v>
      </c>
      <c r="B586" s="6" t="s">
        <v>21</v>
      </c>
      <c r="C586" s="6" t="s">
        <v>140</v>
      </c>
      <c r="D586" s="6" t="s">
        <v>18</v>
      </c>
      <c r="E586" s="7"/>
      <c r="F586" s="7">
        <f>100*(F583/F584)</f>
        <v>152.61360025421035</v>
      </c>
      <c r="G586" s="7">
        <f>100*(G583/G584)</f>
        <v>159.602988144363</v>
      </c>
      <c r="H586" s="7">
        <f>100*(H583/H584)</f>
        <v>146.88383261600725</v>
      </c>
    </row>
    <row r="587" spans="1:8" x14ac:dyDescent="0.25">
      <c r="A587" s="6" t="s">
        <v>139</v>
      </c>
      <c r="B587" s="6" t="s">
        <v>21</v>
      </c>
      <c r="C587" s="6" t="s">
        <v>140</v>
      </c>
      <c r="D587" s="6" t="s">
        <v>19</v>
      </c>
      <c r="E587" s="7">
        <v>1789.6888443</v>
      </c>
      <c r="F587" s="7">
        <v>26847</v>
      </c>
      <c r="G587" s="7">
        <v>23902.961851</v>
      </c>
      <c r="H587" s="7">
        <v>29791.038149</v>
      </c>
    </row>
    <row r="588" spans="1:8" x14ac:dyDescent="0.25">
      <c r="A588" s="6" t="s">
        <v>139</v>
      </c>
      <c r="B588" s="6" t="s">
        <v>21</v>
      </c>
      <c r="C588" s="6" t="s">
        <v>140</v>
      </c>
      <c r="D588" s="6" t="s">
        <v>20</v>
      </c>
      <c r="E588" s="7"/>
      <c r="F588" s="7">
        <f>100*(F587/F584)</f>
        <v>106.63727359389897</v>
      </c>
      <c r="G588" s="7">
        <f>100*(G587/G584)</f>
        <v>105.3795307739033</v>
      </c>
      <c r="H588" s="7">
        <f>100*(H587/H584)</f>
        <v>107.66834730456634</v>
      </c>
    </row>
    <row r="589" spans="1:8" x14ac:dyDescent="0.25">
      <c r="A589" s="6" t="s">
        <v>139</v>
      </c>
      <c r="B589" s="6" t="s">
        <v>21</v>
      </c>
      <c r="C589" s="6" t="s">
        <v>140</v>
      </c>
      <c r="D589" s="6" t="s">
        <v>5</v>
      </c>
      <c r="E589" s="7"/>
      <c r="F589" s="7">
        <f>F587-F584</f>
        <v>1671</v>
      </c>
      <c r="G589" s="7">
        <f>G587-G584</f>
        <v>1220.2248189999991</v>
      </c>
      <c r="H589" s="7">
        <f>H587-H584</f>
        <v>2121.7751810000009</v>
      </c>
    </row>
    <row r="590" spans="1:8" x14ac:dyDescent="0.25">
      <c r="A590" s="6" t="s">
        <v>139</v>
      </c>
      <c r="B590" s="6" t="s">
        <v>21</v>
      </c>
      <c r="C590" s="6" t="s">
        <v>141</v>
      </c>
      <c r="D590" s="6" t="s">
        <v>16</v>
      </c>
      <c r="E590" s="7">
        <v>1672.5688184999999</v>
      </c>
      <c r="F590" s="7">
        <v>89424</v>
      </c>
      <c r="G590" s="7">
        <v>86672.624293999994</v>
      </c>
      <c r="H590" s="7">
        <v>92175.375706000006</v>
      </c>
    </row>
    <row r="591" spans="1:8" x14ac:dyDescent="0.25">
      <c r="A591" s="6" t="s">
        <v>139</v>
      </c>
      <c r="B591" s="6" t="s">
        <v>21</v>
      </c>
      <c r="C591" s="6" t="s">
        <v>141</v>
      </c>
      <c r="D591" s="6" t="s">
        <v>17</v>
      </c>
      <c r="E591" s="7">
        <v>2107.1338664</v>
      </c>
      <c r="F591" s="7">
        <v>63292</v>
      </c>
      <c r="G591" s="7">
        <v>59825.764790000001</v>
      </c>
      <c r="H591" s="7">
        <v>66758.235209999999</v>
      </c>
    </row>
    <row r="592" spans="1:8" x14ac:dyDescent="0.25">
      <c r="A592" s="6" t="s">
        <v>139</v>
      </c>
      <c r="B592" s="6" t="s">
        <v>21</v>
      </c>
      <c r="C592" s="6" t="s">
        <v>141</v>
      </c>
      <c r="D592" s="6" t="s">
        <v>4</v>
      </c>
      <c r="E592" s="7"/>
      <c r="F592" s="7">
        <f>F590-F591</f>
        <v>26132</v>
      </c>
      <c r="G592" s="7">
        <f>G590-G591</f>
        <v>26846.859503999993</v>
      </c>
      <c r="H592" s="7">
        <f>H590-H591</f>
        <v>25417.140496000007</v>
      </c>
    </row>
    <row r="593" spans="1:8" x14ac:dyDescent="0.25">
      <c r="A593" s="6" t="s">
        <v>139</v>
      </c>
      <c r="B593" s="6" t="s">
        <v>21</v>
      </c>
      <c r="C593" s="6" t="s">
        <v>141</v>
      </c>
      <c r="D593" s="6" t="s">
        <v>18</v>
      </c>
      <c r="E593" s="7"/>
      <c r="F593" s="7">
        <f>100*(F590/F591)</f>
        <v>141.28799848322063</v>
      </c>
      <c r="G593" s="7">
        <f>100*(G590/G591)</f>
        <v>144.87507948830685</v>
      </c>
      <c r="H593" s="7">
        <f>100*(H590/H591)</f>
        <v>138.07341583558321</v>
      </c>
    </row>
    <row r="594" spans="1:8" x14ac:dyDescent="0.25">
      <c r="A594" s="6" t="s">
        <v>139</v>
      </c>
      <c r="B594" s="6" t="s">
        <v>21</v>
      </c>
      <c r="C594" s="6" t="s">
        <v>141</v>
      </c>
      <c r="D594" s="6" t="s">
        <v>19</v>
      </c>
      <c r="E594" s="7">
        <v>2530.4068551999999</v>
      </c>
      <c r="F594" s="7">
        <v>66730</v>
      </c>
      <c r="G594" s="7">
        <v>62567.480723000001</v>
      </c>
      <c r="H594" s="7">
        <v>70892.519276999999</v>
      </c>
    </row>
    <row r="595" spans="1:8" x14ac:dyDescent="0.25">
      <c r="A595" s="6" t="s">
        <v>139</v>
      </c>
      <c r="B595" s="6" t="s">
        <v>21</v>
      </c>
      <c r="C595" s="6" t="s">
        <v>141</v>
      </c>
      <c r="D595" s="6" t="s">
        <v>20</v>
      </c>
      <c r="E595" s="7"/>
      <c r="F595" s="7">
        <f>100*(F594/F591)</f>
        <v>105.43196612526069</v>
      </c>
      <c r="G595" s="7">
        <f>100*(G594/G591)</f>
        <v>104.58283474122554</v>
      </c>
      <c r="H595" s="7">
        <f>100*(H594/H591)</f>
        <v>106.19291995061712</v>
      </c>
    </row>
    <row r="596" spans="1:8" x14ac:dyDescent="0.25">
      <c r="A596" s="6" t="s">
        <v>139</v>
      </c>
      <c r="B596" s="6" t="s">
        <v>21</v>
      </c>
      <c r="C596" s="6" t="s">
        <v>141</v>
      </c>
      <c r="D596" s="6" t="s">
        <v>5</v>
      </c>
      <c r="E596" s="7"/>
      <c r="F596" s="7">
        <f>F594-F591</f>
        <v>3438</v>
      </c>
      <c r="G596" s="7">
        <f>G594-G591</f>
        <v>2741.7159329999995</v>
      </c>
      <c r="H596" s="7">
        <f>H594-H591</f>
        <v>4134.2840670000005</v>
      </c>
    </row>
    <row r="597" spans="1:8" x14ac:dyDescent="0.25">
      <c r="A597" s="6" t="s">
        <v>139</v>
      </c>
      <c r="B597" s="6" t="s">
        <v>21</v>
      </c>
      <c r="C597" s="6" t="s">
        <v>142</v>
      </c>
      <c r="D597" s="6" t="s">
        <v>16</v>
      </c>
      <c r="E597" s="7">
        <v>496.24985413000002</v>
      </c>
      <c r="F597" s="7">
        <v>23820</v>
      </c>
      <c r="G597" s="7">
        <v>23003.668989999998</v>
      </c>
      <c r="H597" s="7">
        <v>24636.331010000002</v>
      </c>
    </row>
    <row r="598" spans="1:8" x14ac:dyDescent="0.25">
      <c r="A598" s="6" t="s">
        <v>139</v>
      </c>
      <c r="B598" s="6" t="s">
        <v>21</v>
      </c>
      <c r="C598" s="6" t="s">
        <v>142</v>
      </c>
      <c r="D598" s="6" t="s">
        <v>17</v>
      </c>
      <c r="E598" s="7">
        <v>1061.1956774</v>
      </c>
      <c r="F598" s="7">
        <v>16368</v>
      </c>
      <c r="G598" s="7">
        <v>14622.333111</v>
      </c>
      <c r="H598" s="7">
        <v>18113.666889</v>
      </c>
    </row>
    <row r="599" spans="1:8" x14ac:dyDescent="0.25">
      <c r="A599" s="6" t="s">
        <v>139</v>
      </c>
      <c r="B599" s="6" t="s">
        <v>21</v>
      </c>
      <c r="C599" s="6" t="s">
        <v>142</v>
      </c>
      <c r="D599" s="6" t="s">
        <v>4</v>
      </c>
      <c r="E599" s="7"/>
      <c r="F599" s="7">
        <f>F597-F598</f>
        <v>7452</v>
      </c>
      <c r="G599" s="7">
        <f>G597-G598</f>
        <v>8381.3358789999984</v>
      </c>
      <c r="H599" s="7">
        <f>H597-H598</f>
        <v>6522.6641210000016</v>
      </c>
    </row>
    <row r="600" spans="1:8" x14ac:dyDescent="0.25">
      <c r="A600" s="6" t="s">
        <v>139</v>
      </c>
      <c r="B600" s="6" t="s">
        <v>21</v>
      </c>
      <c r="C600" s="6" t="s">
        <v>142</v>
      </c>
      <c r="D600" s="6" t="s">
        <v>18</v>
      </c>
      <c r="E600" s="7"/>
      <c r="F600" s="7">
        <f>100*(F597/F598)</f>
        <v>145.52785923753666</v>
      </c>
      <c r="G600" s="7">
        <f>100*(G597/G598)</f>
        <v>157.31873166461335</v>
      </c>
      <c r="H600" s="7">
        <f>100*(H597/H598)</f>
        <v>136.00962831529745</v>
      </c>
    </row>
    <row r="601" spans="1:8" x14ac:dyDescent="0.25">
      <c r="A601" s="6" t="s">
        <v>139</v>
      </c>
      <c r="B601" s="6" t="s">
        <v>21</v>
      </c>
      <c r="C601" s="6" t="s">
        <v>142</v>
      </c>
      <c r="D601" s="6" t="s">
        <v>19</v>
      </c>
      <c r="E601" s="7">
        <v>1219.3388608</v>
      </c>
      <c r="F601" s="7">
        <v>17282</v>
      </c>
      <c r="G601" s="7">
        <v>15276.187574</v>
      </c>
      <c r="H601" s="7">
        <v>19287.812426</v>
      </c>
    </row>
    <row r="602" spans="1:8" x14ac:dyDescent="0.25">
      <c r="A602" s="6" t="s">
        <v>139</v>
      </c>
      <c r="B602" s="6" t="s">
        <v>21</v>
      </c>
      <c r="C602" s="6" t="s">
        <v>142</v>
      </c>
      <c r="D602" s="6" t="s">
        <v>20</v>
      </c>
      <c r="E602" s="7"/>
      <c r="F602" s="7">
        <f>100*(F601/F598)</f>
        <v>105.58406647116325</v>
      </c>
      <c r="G602" s="7">
        <f>100*(G601/G598)</f>
        <v>104.47161515222302</v>
      </c>
      <c r="H602" s="7">
        <f>100*(H601/H598)</f>
        <v>106.48209743612449</v>
      </c>
    </row>
    <row r="603" spans="1:8" x14ac:dyDescent="0.25">
      <c r="A603" s="6" t="s">
        <v>139</v>
      </c>
      <c r="B603" s="6" t="s">
        <v>21</v>
      </c>
      <c r="C603" s="6" t="s">
        <v>142</v>
      </c>
      <c r="D603" s="6" t="s">
        <v>5</v>
      </c>
      <c r="E603" s="7"/>
      <c r="F603" s="7">
        <f>F601-F598</f>
        <v>914</v>
      </c>
      <c r="G603" s="7">
        <f>G601-G598</f>
        <v>653.85446299999967</v>
      </c>
      <c r="H603" s="7">
        <f>H601-H598</f>
        <v>1174.1455370000003</v>
      </c>
    </row>
    <row r="604" spans="1:8" x14ac:dyDescent="0.25">
      <c r="A604" s="6" t="s">
        <v>139</v>
      </c>
      <c r="B604" s="6" t="s">
        <v>21</v>
      </c>
      <c r="C604" s="6" t="s">
        <v>143</v>
      </c>
      <c r="D604" s="6" t="s">
        <v>16</v>
      </c>
      <c r="E604" s="7">
        <v>997.51808028000005</v>
      </c>
      <c r="F604" s="7">
        <v>19244</v>
      </c>
      <c r="G604" s="7">
        <v>17603.082758</v>
      </c>
      <c r="H604" s="7">
        <v>20884.917242</v>
      </c>
    </row>
    <row r="605" spans="1:8" x14ac:dyDescent="0.25">
      <c r="A605" s="6" t="s">
        <v>139</v>
      </c>
      <c r="B605" s="6" t="s">
        <v>21</v>
      </c>
      <c r="C605" s="6" t="s">
        <v>143</v>
      </c>
      <c r="D605" s="6" t="s">
        <v>17</v>
      </c>
      <c r="E605" s="7">
        <v>1085.3587869999999</v>
      </c>
      <c r="F605" s="7">
        <v>13775</v>
      </c>
      <c r="G605" s="7">
        <v>11989.584795000001</v>
      </c>
      <c r="H605" s="7">
        <v>15560.415204999999</v>
      </c>
    </row>
    <row r="606" spans="1:8" x14ac:dyDescent="0.25">
      <c r="A606" s="6" t="s">
        <v>139</v>
      </c>
      <c r="B606" s="6" t="s">
        <v>21</v>
      </c>
      <c r="C606" s="6" t="s">
        <v>143</v>
      </c>
      <c r="D606" s="6" t="s">
        <v>4</v>
      </c>
      <c r="E606" s="7"/>
      <c r="F606" s="7">
        <f>F604-F605</f>
        <v>5469</v>
      </c>
      <c r="G606" s="7">
        <f>G604-G605</f>
        <v>5613.4979629999998</v>
      </c>
      <c r="H606" s="7">
        <f>H604-H605</f>
        <v>5324.5020370000002</v>
      </c>
    </row>
    <row r="607" spans="1:8" x14ac:dyDescent="0.25">
      <c r="A607" s="6" t="s">
        <v>139</v>
      </c>
      <c r="B607" s="6" t="s">
        <v>21</v>
      </c>
      <c r="C607" s="6" t="s">
        <v>143</v>
      </c>
      <c r="D607" s="6" t="s">
        <v>18</v>
      </c>
      <c r="E607" s="7"/>
      <c r="F607" s="7">
        <f>100*(F604/F605)</f>
        <v>139.70235934664245</v>
      </c>
      <c r="G607" s="7">
        <f>100*(G604/G605)</f>
        <v>146.81978616424641</v>
      </c>
      <c r="H607" s="7">
        <f>100*(H604/H605)</f>
        <v>134.21825167807276</v>
      </c>
    </row>
    <row r="608" spans="1:8" x14ac:dyDescent="0.25">
      <c r="A608" s="6" t="s">
        <v>139</v>
      </c>
      <c r="B608" s="6" t="s">
        <v>21</v>
      </c>
      <c r="C608" s="6" t="s">
        <v>143</v>
      </c>
      <c r="D608" s="6" t="s">
        <v>19</v>
      </c>
      <c r="E608" s="7">
        <v>1295.2022294999999</v>
      </c>
      <c r="F608" s="7">
        <v>12203</v>
      </c>
      <c r="G608" s="7">
        <v>10072.392331999999</v>
      </c>
      <c r="H608" s="7">
        <v>14333.607668000001</v>
      </c>
    </row>
    <row r="609" spans="1:8" x14ac:dyDescent="0.25">
      <c r="A609" s="6" t="s">
        <v>139</v>
      </c>
      <c r="B609" s="6" t="s">
        <v>21</v>
      </c>
      <c r="C609" s="6" t="s">
        <v>143</v>
      </c>
      <c r="D609" s="6" t="s">
        <v>20</v>
      </c>
      <c r="E609" s="7"/>
      <c r="F609" s="7">
        <f>100*(F608/F605)</f>
        <v>88.588021778584391</v>
      </c>
      <c r="G609" s="7">
        <f>100*(G608/G605)</f>
        <v>84.009517462193301</v>
      </c>
      <c r="H609" s="7">
        <f>100*(H608/H605)</f>
        <v>92.115843177463603</v>
      </c>
    </row>
    <row r="610" spans="1:8" x14ac:dyDescent="0.25">
      <c r="A610" s="6" t="s">
        <v>139</v>
      </c>
      <c r="B610" s="6" t="s">
        <v>21</v>
      </c>
      <c r="C610" s="6" t="s">
        <v>143</v>
      </c>
      <c r="D610" s="6" t="s">
        <v>5</v>
      </c>
      <c r="E610" s="7"/>
      <c r="F610" s="7">
        <f>F608-F605</f>
        <v>-1572</v>
      </c>
      <c r="G610" s="7">
        <f>G608-G605</f>
        <v>-1917.1924630000012</v>
      </c>
      <c r="H610" s="7">
        <f>H608-H605</f>
        <v>-1226.8075369999988</v>
      </c>
    </row>
    <row r="611" spans="1:8" x14ac:dyDescent="0.25">
      <c r="A611" s="6" t="s">
        <v>139</v>
      </c>
      <c r="B611" s="6" t="s">
        <v>21</v>
      </c>
      <c r="C611" s="6" t="s">
        <v>144</v>
      </c>
      <c r="D611" s="6" t="s">
        <v>16</v>
      </c>
      <c r="E611" s="7">
        <v>1465.7569286</v>
      </c>
      <c r="F611" s="7">
        <v>59727</v>
      </c>
      <c r="G611" s="7">
        <v>57315.829852000003</v>
      </c>
      <c r="H611" s="7">
        <v>62138.170147999997</v>
      </c>
    </row>
    <row r="612" spans="1:8" x14ac:dyDescent="0.25">
      <c r="A612" s="6" t="s">
        <v>139</v>
      </c>
      <c r="B612" s="6" t="s">
        <v>21</v>
      </c>
      <c r="C612" s="6" t="s">
        <v>144</v>
      </c>
      <c r="D612" s="6" t="s">
        <v>17</v>
      </c>
      <c r="E612" s="7">
        <v>1809.4290235999999</v>
      </c>
      <c r="F612" s="7">
        <v>40302</v>
      </c>
      <c r="G612" s="7">
        <v>37325.489256000001</v>
      </c>
      <c r="H612" s="7">
        <v>43278.510743999999</v>
      </c>
    </row>
    <row r="613" spans="1:8" x14ac:dyDescent="0.25">
      <c r="A613" s="6" t="s">
        <v>139</v>
      </c>
      <c r="B613" s="6" t="s">
        <v>21</v>
      </c>
      <c r="C613" s="6" t="s">
        <v>144</v>
      </c>
      <c r="D613" s="6" t="s">
        <v>4</v>
      </c>
      <c r="E613" s="7"/>
      <c r="F613" s="7">
        <f>F611-F612</f>
        <v>19425</v>
      </c>
      <c r="G613" s="7">
        <f>G611-G612</f>
        <v>19990.340596000002</v>
      </c>
      <c r="H613" s="7">
        <f>H611-H612</f>
        <v>18859.659403999998</v>
      </c>
    </row>
    <row r="614" spans="1:8" x14ac:dyDescent="0.25">
      <c r="A614" s="6" t="s">
        <v>139</v>
      </c>
      <c r="B614" s="6" t="s">
        <v>21</v>
      </c>
      <c r="C614" s="6" t="s">
        <v>144</v>
      </c>
      <c r="D614" s="6" t="s">
        <v>18</v>
      </c>
      <c r="E614" s="7"/>
      <c r="F614" s="7">
        <f>100*(F611/F612)</f>
        <v>148.19860056572875</v>
      </c>
      <c r="G614" s="7">
        <f>100*(G611/G612)</f>
        <v>153.55680794669448</v>
      </c>
      <c r="H614" s="7">
        <f>100*(H611/H612)</f>
        <v>143.57742232758008</v>
      </c>
    </row>
    <row r="615" spans="1:8" x14ac:dyDescent="0.25">
      <c r="A615" s="6" t="s">
        <v>139</v>
      </c>
      <c r="B615" s="6" t="s">
        <v>21</v>
      </c>
      <c r="C615" s="6" t="s">
        <v>144</v>
      </c>
      <c r="D615" s="6" t="s">
        <v>19</v>
      </c>
      <c r="E615" s="7">
        <v>2153.0541598</v>
      </c>
      <c r="F615" s="7">
        <v>41897</v>
      </c>
      <c r="G615" s="7">
        <v>38355.225907</v>
      </c>
      <c r="H615" s="7">
        <v>45438.774093</v>
      </c>
    </row>
    <row r="616" spans="1:8" x14ac:dyDescent="0.25">
      <c r="A616" s="6" t="s">
        <v>139</v>
      </c>
      <c r="B616" s="6" t="s">
        <v>21</v>
      </c>
      <c r="C616" s="6" t="s">
        <v>144</v>
      </c>
      <c r="D616" s="6" t="s">
        <v>20</v>
      </c>
      <c r="E616" s="7"/>
      <c r="F616" s="7">
        <f>100*(F615/F612)</f>
        <v>103.9576199692323</v>
      </c>
      <c r="G616" s="7">
        <f>100*(G615/G612)</f>
        <v>102.75880282221476</v>
      </c>
      <c r="H616" s="7">
        <f>100*(H615/H612)</f>
        <v>104.99153809099009</v>
      </c>
    </row>
    <row r="617" spans="1:8" x14ac:dyDescent="0.25">
      <c r="A617" s="6" t="s">
        <v>139</v>
      </c>
      <c r="B617" s="6" t="s">
        <v>21</v>
      </c>
      <c r="C617" s="6" t="s">
        <v>144</v>
      </c>
      <c r="D617" s="6" t="s">
        <v>5</v>
      </c>
      <c r="E617" s="7"/>
      <c r="F617" s="7">
        <f>F615-F612</f>
        <v>1595</v>
      </c>
      <c r="G617" s="7">
        <f>G615-G612</f>
        <v>1029.7366509999993</v>
      </c>
      <c r="H617" s="7">
        <f>H615-H612</f>
        <v>2160.2633490000007</v>
      </c>
    </row>
    <row r="618" spans="1:8" x14ac:dyDescent="0.25">
      <c r="A618" s="6" t="s">
        <v>139</v>
      </c>
      <c r="B618" s="6" t="s">
        <v>21</v>
      </c>
      <c r="C618" s="6" t="s">
        <v>145</v>
      </c>
      <c r="D618" s="6" t="s">
        <v>16</v>
      </c>
      <c r="E618" s="7">
        <v>1083.537701</v>
      </c>
      <c r="F618" s="7">
        <v>32428</v>
      </c>
      <c r="G618" s="7">
        <v>30645.580482000001</v>
      </c>
      <c r="H618" s="7">
        <v>34210.419518000002</v>
      </c>
    </row>
    <row r="619" spans="1:8" x14ac:dyDescent="0.25">
      <c r="A619" s="6" t="s">
        <v>139</v>
      </c>
      <c r="B619" s="6" t="s">
        <v>21</v>
      </c>
      <c r="C619" s="6" t="s">
        <v>145</v>
      </c>
      <c r="D619" s="6" t="s">
        <v>17</v>
      </c>
      <c r="E619" s="7">
        <v>1338.3557246</v>
      </c>
      <c r="F619" s="7">
        <v>21519</v>
      </c>
      <c r="G619" s="7">
        <v>19317.404833000001</v>
      </c>
      <c r="H619" s="7">
        <v>23720.595166999999</v>
      </c>
    </row>
    <row r="620" spans="1:8" x14ac:dyDescent="0.25">
      <c r="A620" s="6" t="s">
        <v>139</v>
      </c>
      <c r="B620" s="6" t="s">
        <v>21</v>
      </c>
      <c r="C620" s="6" t="s">
        <v>145</v>
      </c>
      <c r="D620" s="6" t="s">
        <v>4</v>
      </c>
      <c r="E620" s="7"/>
      <c r="F620" s="7">
        <f>F618-F619</f>
        <v>10909</v>
      </c>
      <c r="G620" s="7">
        <f>G618-G619</f>
        <v>11328.175649000001</v>
      </c>
      <c r="H620" s="7">
        <f>H618-H619</f>
        <v>10489.824351000003</v>
      </c>
    </row>
    <row r="621" spans="1:8" x14ac:dyDescent="0.25">
      <c r="A621" s="6" t="s">
        <v>139</v>
      </c>
      <c r="B621" s="6" t="s">
        <v>21</v>
      </c>
      <c r="C621" s="6" t="s">
        <v>145</v>
      </c>
      <c r="D621" s="6" t="s">
        <v>18</v>
      </c>
      <c r="E621" s="7"/>
      <c r="F621" s="7">
        <f>100*(F618/F619)</f>
        <v>150.69473488545006</v>
      </c>
      <c r="G621" s="7">
        <f>100*(G618/G619)</f>
        <v>158.64232668379984</v>
      </c>
      <c r="H621" s="7">
        <f>100*(H618/H619)</f>
        <v>144.22243319422864</v>
      </c>
    </row>
    <row r="622" spans="1:8" x14ac:dyDescent="0.25">
      <c r="A622" s="6" t="s">
        <v>139</v>
      </c>
      <c r="B622" s="6" t="s">
        <v>21</v>
      </c>
      <c r="C622" s="6" t="s">
        <v>145</v>
      </c>
      <c r="D622" s="6" t="s">
        <v>19</v>
      </c>
      <c r="E622" s="7">
        <v>1597.7673998</v>
      </c>
      <c r="F622" s="7">
        <v>22213</v>
      </c>
      <c r="G622" s="7">
        <v>19584.672627</v>
      </c>
      <c r="H622" s="7">
        <v>24841.327373</v>
      </c>
    </row>
    <row r="623" spans="1:8" x14ac:dyDescent="0.25">
      <c r="A623" s="6" t="s">
        <v>139</v>
      </c>
      <c r="B623" s="6" t="s">
        <v>21</v>
      </c>
      <c r="C623" s="6" t="s">
        <v>145</v>
      </c>
      <c r="D623" s="6" t="s">
        <v>20</v>
      </c>
      <c r="E623" s="7"/>
      <c r="F623" s="7">
        <f>100*(F622/F619)</f>
        <v>103.22505692643711</v>
      </c>
      <c r="G623" s="7">
        <f>100*(G622/G619)</f>
        <v>101.38355952215394</v>
      </c>
      <c r="H623" s="7">
        <f>100*(H622/H619)</f>
        <v>104.72472211641282</v>
      </c>
    </row>
    <row r="624" spans="1:8" x14ac:dyDescent="0.25">
      <c r="A624" s="6" t="s">
        <v>139</v>
      </c>
      <c r="B624" s="6" t="s">
        <v>21</v>
      </c>
      <c r="C624" s="6" t="s">
        <v>145</v>
      </c>
      <c r="D624" s="6" t="s">
        <v>5</v>
      </c>
      <c r="E624" s="7"/>
      <c r="F624" s="7">
        <f>F622-F619</f>
        <v>694</v>
      </c>
      <c r="G624" s="7">
        <f>G622-G619</f>
        <v>267.26779399999941</v>
      </c>
      <c r="H624" s="7">
        <f>H622-H619</f>
        <v>1120.7322060000006</v>
      </c>
    </row>
    <row r="625" spans="1:8" x14ac:dyDescent="0.25">
      <c r="A625" s="6" t="s">
        <v>139</v>
      </c>
      <c r="B625" s="6" t="s">
        <v>21</v>
      </c>
      <c r="C625" s="6" t="s">
        <v>146</v>
      </c>
      <c r="D625" s="6" t="s">
        <v>16</v>
      </c>
      <c r="E625" s="7">
        <v>1337.4765811</v>
      </c>
      <c r="F625" s="7">
        <v>38782</v>
      </c>
      <c r="G625" s="7">
        <v>36581.851024000003</v>
      </c>
      <c r="H625" s="7">
        <v>40982.148975999997</v>
      </c>
    </row>
    <row r="626" spans="1:8" x14ac:dyDescent="0.25">
      <c r="A626" s="6" t="s">
        <v>139</v>
      </c>
      <c r="B626" s="6" t="s">
        <v>21</v>
      </c>
      <c r="C626" s="6" t="s">
        <v>146</v>
      </c>
      <c r="D626" s="6" t="s">
        <v>17</v>
      </c>
      <c r="E626" s="7">
        <v>1334.2618895000001</v>
      </c>
      <c r="F626" s="7">
        <v>30596</v>
      </c>
      <c r="G626" s="7">
        <v>28401.139191999999</v>
      </c>
      <c r="H626" s="7">
        <v>32790.860807999998</v>
      </c>
    </row>
    <row r="627" spans="1:8" x14ac:dyDescent="0.25">
      <c r="A627" s="6" t="s">
        <v>139</v>
      </c>
      <c r="B627" s="6" t="s">
        <v>21</v>
      </c>
      <c r="C627" s="6" t="s">
        <v>146</v>
      </c>
      <c r="D627" s="6" t="s">
        <v>4</v>
      </c>
      <c r="E627" s="7"/>
      <c r="F627" s="7">
        <f>F625-F626</f>
        <v>8186</v>
      </c>
      <c r="G627" s="7">
        <f>G625-G626</f>
        <v>8180.7118320000045</v>
      </c>
      <c r="H627" s="7">
        <f>H625-H626</f>
        <v>8191.2881679999991</v>
      </c>
    </row>
    <row r="628" spans="1:8" x14ac:dyDescent="0.25">
      <c r="A628" s="6" t="s">
        <v>139</v>
      </c>
      <c r="B628" s="6" t="s">
        <v>21</v>
      </c>
      <c r="C628" s="6" t="s">
        <v>146</v>
      </c>
      <c r="D628" s="6" t="s">
        <v>18</v>
      </c>
      <c r="E628" s="7"/>
      <c r="F628" s="7">
        <f>100*(F625/F626)</f>
        <v>126.75513138972414</v>
      </c>
      <c r="G628" s="7">
        <f>100*(G625/G626)</f>
        <v>128.80416794796858</v>
      </c>
      <c r="H628" s="7">
        <f>100*(H625/H626)</f>
        <v>124.98039992290038</v>
      </c>
    </row>
    <row r="629" spans="1:8" x14ac:dyDescent="0.25">
      <c r="A629" s="6" t="s">
        <v>139</v>
      </c>
      <c r="B629" s="6" t="s">
        <v>21</v>
      </c>
      <c r="C629" s="6" t="s">
        <v>146</v>
      </c>
      <c r="D629" s="6" t="s">
        <v>19</v>
      </c>
      <c r="E629" s="7">
        <v>1684.3861282</v>
      </c>
      <c r="F629" s="7">
        <v>31833</v>
      </c>
      <c r="G629" s="7">
        <v>29062.184818999998</v>
      </c>
      <c r="H629" s="7">
        <v>34603.815180999998</v>
      </c>
    </row>
    <row r="630" spans="1:8" x14ac:dyDescent="0.25">
      <c r="A630" s="6" t="s">
        <v>139</v>
      </c>
      <c r="B630" s="6" t="s">
        <v>21</v>
      </c>
      <c r="C630" s="6" t="s">
        <v>146</v>
      </c>
      <c r="D630" s="6" t="s">
        <v>20</v>
      </c>
      <c r="E630" s="7"/>
      <c r="F630" s="7">
        <f>100*(F629/F626)</f>
        <v>104.04301215845209</v>
      </c>
      <c r="G630" s="7">
        <f>100*(G629/G626)</f>
        <v>102.32753208429824</v>
      </c>
      <c r="H630" s="7">
        <f>100*(H629/H626)</f>
        <v>105.52884044007071</v>
      </c>
    </row>
    <row r="631" spans="1:8" x14ac:dyDescent="0.25">
      <c r="A631" s="6" t="s">
        <v>139</v>
      </c>
      <c r="B631" s="6" t="s">
        <v>21</v>
      </c>
      <c r="C631" s="6" t="s">
        <v>146</v>
      </c>
      <c r="D631" s="6" t="s">
        <v>5</v>
      </c>
      <c r="E631" s="7"/>
      <c r="F631" s="7">
        <f>F629-F626</f>
        <v>1237</v>
      </c>
      <c r="G631" s="7">
        <f>G629-G626</f>
        <v>661.04562699999951</v>
      </c>
      <c r="H631" s="7">
        <f>H629-H626</f>
        <v>1812.9543730000005</v>
      </c>
    </row>
    <row r="632" spans="1:8" x14ac:dyDescent="0.25">
      <c r="A632" s="6" t="s">
        <v>139</v>
      </c>
      <c r="B632" s="6" t="s">
        <v>21</v>
      </c>
      <c r="C632" s="6" t="s">
        <v>147</v>
      </c>
      <c r="D632" s="6" t="s">
        <v>16</v>
      </c>
      <c r="E632" s="7">
        <v>3229.5876877000001</v>
      </c>
      <c r="F632" s="7">
        <v>155395</v>
      </c>
      <c r="G632" s="7">
        <v>150082.32824999999</v>
      </c>
      <c r="H632" s="7">
        <v>160707.67175000001</v>
      </c>
    </row>
    <row r="633" spans="1:8" x14ac:dyDescent="0.25">
      <c r="A633" s="6" t="s">
        <v>139</v>
      </c>
      <c r="B633" s="6" t="s">
        <v>21</v>
      </c>
      <c r="C633" s="6" t="s">
        <v>147</v>
      </c>
      <c r="D633" s="6" t="s">
        <v>17</v>
      </c>
      <c r="E633" s="7">
        <v>3160.4954533999999</v>
      </c>
      <c r="F633" s="7">
        <v>119973</v>
      </c>
      <c r="G633" s="7">
        <v>114773.98497999999</v>
      </c>
      <c r="H633" s="7">
        <v>125172.01502000001</v>
      </c>
    </row>
    <row r="634" spans="1:8" x14ac:dyDescent="0.25">
      <c r="A634" s="6" t="s">
        <v>139</v>
      </c>
      <c r="B634" s="6" t="s">
        <v>21</v>
      </c>
      <c r="C634" s="6" t="s">
        <v>147</v>
      </c>
      <c r="D634" s="6" t="s">
        <v>4</v>
      </c>
      <c r="E634" s="7"/>
      <c r="F634" s="7">
        <f>F632-F633</f>
        <v>35422</v>
      </c>
      <c r="G634" s="7">
        <f>G632-G633</f>
        <v>35308.343269999998</v>
      </c>
      <c r="H634" s="7">
        <f>H632-H633</f>
        <v>35535.656730000002</v>
      </c>
    </row>
    <row r="635" spans="1:8" x14ac:dyDescent="0.25">
      <c r="A635" s="6" t="s">
        <v>139</v>
      </c>
      <c r="B635" s="6" t="s">
        <v>21</v>
      </c>
      <c r="C635" s="6" t="s">
        <v>147</v>
      </c>
      <c r="D635" s="6" t="s">
        <v>18</v>
      </c>
      <c r="E635" s="7"/>
      <c r="F635" s="7">
        <f>100*(F632/F633)</f>
        <v>129.52497645303526</v>
      </c>
      <c r="G635" s="7">
        <f>100*(G632/G633)</f>
        <v>130.76336791490917</v>
      </c>
      <c r="H635" s="7">
        <f>100*(H632/H633)</f>
        <v>128.38945807840682</v>
      </c>
    </row>
    <row r="636" spans="1:8" x14ac:dyDescent="0.25">
      <c r="A636" s="6" t="s">
        <v>139</v>
      </c>
      <c r="B636" s="6" t="s">
        <v>21</v>
      </c>
      <c r="C636" s="6" t="s">
        <v>147</v>
      </c>
      <c r="D636" s="6" t="s">
        <v>19</v>
      </c>
      <c r="E636" s="7">
        <v>3783.1403206999998</v>
      </c>
      <c r="F636" s="7">
        <v>113709</v>
      </c>
      <c r="G636" s="7">
        <v>107485.73417</v>
      </c>
      <c r="H636" s="7">
        <v>119932.26583</v>
      </c>
    </row>
    <row r="637" spans="1:8" x14ac:dyDescent="0.25">
      <c r="A637" s="6" t="s">
        <v>139</v>
      </c>
      <c r="B637" s="6" t="s">
        <v>21</v>
      </c>
      <c r="C637" s="6" t="s">
        <v>147</v>
      </c>
      <c r="D637" s="6" t="s">
        <v>20</v>
      </c>
      <c r="E637" s="7"/>
      <c r="F637" s="7">
        <f>100*(F636/F633)</f>
        <v>94.778825235678028</v>
      </c>
      <c r="G637" s="7">
        <f>100*(G636/G633)</f>
        <v>93.649910464231056</v>
      </c>
      <c r="H637" s="7">
        <f>100*(H636/H633)</f>
        <v>95.813961140465139</v>
      </c>
    </row>
    <row r="638" spans="1:8" x14ac:dyDescent="0.25">
      <c r="A638" s="6" t="s">
        <v>139</v>
      </c>
      <c r="B638" s="6" t="s">
        <v>21</v>
      </c>
      <c r="C638" s="6" t="s">
        <v>147</v>
      </c>
      <c r="D638" s="6" t="s">
        <v>5</v>
      </c>
      <c r="E638" s="7"/>
      <c r="F638" s="7">
        <f>F636-F633</f>
        <v>-6264</v>
      </c>
      <c r="G638" s="7">
        <f>G636-G633</f>
        <v>-7288.2508099999977</v>
      </c>
      <c r="H638" s="7">
        <f>H636-H633</f>
        <v>-5239.7491900000023</v>
      </c>
    </row>
    <row r="639" spans="1:8" x14ac:dyDescent="0.25">
      <c r="A639" s="6" t="s">
        <v>139</v>
      </c>
      <c r="B639" s="6" t="s">
        <v>21</v>
      </c>
      <c r="C639" s="6" t="s">
        <v>148</v>
      </c>
      <c r="D639" s="6" t="s">
        <v>16</v>
      </c>
      <c r="E639" s="7">
        <v>821.90180128999998</v>
      </c>
      <c r="F639" s="7">
        <v>12299</v>
      </c>
      <c r="G639" s="7">
        <v>10946.971536999999</v>
      </c>
      <c r="H639" s="7">
        <v>13651.028463000001</v>
      </c>
    </row>
    <row r="640" spans="1:8" x14ac:dyDescent="0.25">
      <c r="A640" s="6" t="s">
        <v>139</v>
      </c>
      <c r="B640" s="6" t="s">
        <v>21</v>
      </c>
      <c r="C640" s="6" t="s">
        <v>148</v>
      </c>
      <c r="D640" s="6" t="s">
        <v>17</v>
      </c>
      <c r="E640" s="7">
        <v>848.44153413000004</v>
      </c>
      <c r="F640" s="7">
        <v>8378</v>
      </c>
      <c r="G640" s="7">
        <v>6982.3136764000001</v>
      </c>
      <c r="H640" s="7">
        <v>9773.6863236000008</v>
      </c>
    </row>
    <row r="641" spans="1:8" x14ac:dyDescent="0.25">
      <c r="A641" s="6" t="s">
        <v>139</v>
      </c>
      <c r="B641" s="6" t="s">
        <v>21</v>
      </c>
      <c r="C641" s="6" t="s">
        <v>148</v>
      </c>
      <c r="D641" s="6" t="s">
        <v>4</v>
      </c>
      <c r="E641" s="7"/>
      <c r="F641" s="7">
        <f>F639-F640</f>
        <v>3921</v>
      </c>
      <c r="G641" s="7">
        <f>G639-G640</f>
        <v>3964.6578605999994</v>
      </c>
      <c r="H641" s="7">
        <f>H639-H640</f>
        <v>3877.3421393999997</v>
      </c>
    </row>
    <row r="642" spans="1:8" x14ac:dyDescent="0.25">
      <c r="A642" s="6" t="s">
        <v>139</v>
      </c>
      <c r="B642" s="6" t="s">
        <v>21</v>
      </c>
      <c r="C642" s="6" t="s">
        <v>148</v>
      </c>
      <c r="D642" s="6" t="s">
        <v>18</v>
      </c>
      <c r="E642" s="7"/>
      <c r="F642" s="7">
        <f>100*(F639/F640)</f>
        <v>146.80114585820004</v>
      </c>
      <c r="G642" s="7">
        <f>100*(G639/G640)</f>
        <v>156.78143441192591</v>
      </c>
      <c r="H642" s="7">
        <f>100*(H639/H640)</f>
        <v>139.67123571418071</v>
      </c>
    </row>
    <row r="643" spans="1:8" x14ac:dyDescent="0.25">
      <c r="A643" s="6" t="s">
        <v>139</v>
      </c>
      <c r="B643" s="6" t="s">
        <v>21</v>
      </c>
      <c r="C643" s="6" t="s">
        <v>148</v>
      </c>
      <c r="D643" s="6" t="s">
        <v>19</v>
      </c>
      <c r="E643" s="7">
        <v>1035.6397984</v>
      </c>
      <c r="F643" s="7">
        <v>8538</v>
      </c>
      <c r="G643" s="7">
        <v>6834.3725316999999</v>
      </c>
      <c r="H643" s="7">
        <v>10241.627468000001</v>
      </c>
    </row>
    <row r="644" spans="1:8" x14ac:dyDescent="0.25">
      <c r="A644" s="6" t="s">
        <v>139</v>
      </c>
      <c r="B644" s="6" t="s">
        <v>21</v>
      </c>
      <c r="C644" s="6" t="s">
        <v>148</v>
      </c>
      <c r="D644" s="6" t="s">
        <v>20</v>
      </c>
      <c r="E644" s="7"/>
      <c r="F644" s="7">
        <f>100*(F643/F640)</f>
        <v>101.90976366674624</v>
      </c>
      <c r="G644" s="7">
        <f>100*(G643/G640)</f>
        <v>97.881201682473289</v>
      </c>
      <c r="H644" s="7">
        <f>100*(H643/H640)</f>
        <v>104.78776511652607</v>
      </c>
    </row>
    <row r="645" spans="1:8" x14ac:dyDescent="0.25">
      <c r="A645" s="6" t="s">
        <v>139</v>
      </c>
      <c r="B645" s="6" t="s">
        <v>21</v>
      </c>
      <c r="C645" s="6" t="s">
        <v>148</v>
      </c>
      <c r="D645" s="6" t="s">
        <v>5</v>
      </c>
      <c r="E645" s="7"/>
      <c r="F645" s="7">
        <f>F643-F640</f>
        <v>160</v>
      </c>
      <c r="G645" s="7">
        <f>G643-G640</f>
        <v>-147.94114470000022</v>
      </c>
      <c r="H645" s="7">
        <f>H643-H640</f>
        <v>467.94114439999976</v>
      </c>
    </row>
    <row r="646" spans="1:8" x14ac:dyDescent="0.25">
      <c r="A646" s="6" t="s">
        <v>139</v>
      </c>
      <c r="B646" s="6" t="s">
        <v>21</v>
      </c>
      <c r="C646" s="6" t="s">
        <v>149</v>
      </c>
      <c r="D646" s="6" t="s">
        <v>16</v>
      </c>
      <c r="E646" s="7">
        <v>825.19269299999996</v>
      </c>
      <c r="F646" s="7">
        <v>24507</v>
      </c>
      <c r="G646" s="7">
        <v>23149.55802</v>
      </c>
      <c r="H646" s="7">
        <v>25864.44198</v>
      </c>
    </row>
    <row r="647" spans="1:8" x14ac:dyDescent="0.25">
      <c r="A647" s="6" t="s">
        <v>139</v>
      </c>
      <c r="B647" s="6" t="s">
        <v>21</v>
      </c>
      <c r="C647" s="6" t="s">
        <v>149</v>
      </c>
      <c r="D647" s="6" t="s">
        <v>17</v>
      </c>
      <c r="E647" s="7">
        <v>1057.9658798</v>
      </c>
      <c r="F647" s="7">
        <v>19114</v>
      </c>
      <c r="G647" s="7">
        <v>17373.646128</v>
      </c>
      <c r="H647" s="7">
        <v>20854.353872</v>
      </c>
    </row>
    <row r="648" spans="1:8" x14ac:dyDescent="0.25">
      <c r="A648" s="6" t="s">
        <v>139</v>
      </c>
      <c r="B648" s="6" t="s">
        <v>21</v>
      </c>
      <c r="C648" s="6" t="s">
        <v>149</v>
      </c>
      <c r="D648" s="6" t="s">
        <v>4</v>
      </c>
      <c r="E648" s="7"/>
      <c r="F648" s="7">
        <f>F646-F647</f>
        <v>5393</v>
      </c>
      <c r="G648" s="7">
        <f>G646-G647</f>
        <v>5775.9118920000001</v>
      </c>
      <c r="H648" s="7">
        <f>H646-H647</f>
        <v>5010.0881079999999</v>
      </c>
    </row>
    <row r="649" spans="1:8" x14ac:dyDescent="0.25">
      <c r="A649" s="6" t="s">
        <v>139</v>
      </c>
      <c r="B649" s="6" t="s">
        <v>21</v>
      </c>
      <c r="C649" s="6" t="s">
        <v>149</v>
      </c>
      <c r="D649" s="6" t="s">
        <v>18</v>
      </c>
      <c r="E649" s="7"/>
      <c r="F649" s="7">
        <f>100*(F646/F647)</f>
        <v>128.21492100031392</v>
      </c>
      <c r="G649" s="7">
        <f>100*(G646/G647)</f>
        <v>133.24524886397523</v>
      </c>
      <c r="H649" s="7">
        <f>100*(H646/H647)</f>
        <v>124.02418285769463</v>
      </c>
    </row>
    <row r="650" spans="1:8" x14ac:dyDescent="0.25">
      <c r="A650" s="6" t="s">
        <v>139</v>
      </c>
      <c r="B650" s="6" t="s">
        <v>21</v>
      </c>
      <c r="C650" s="6" t="s">
        <v>149</v>
      </c>
      <c r="D650" s="6" t="s">
        <v>19</v>
      </c>
      <c r="E650" s="7">
        <v>1296.8358857000001</v>
      </c>
      <c r="F650" s="7">
        <v>18535</v>
      </c>
      <c r="G650" s="7">
        <v>16401.704967999998</v>
      </c>
      <c r="H650" s="7">
        <v>20668.295032000002</v>
      </c>
    </row>
    <row r="651" spans="1:8" x14ac:dyDescent="0.25">
      <c r="A651" s="6" t="s">
        <v>139</v>
      </c>
      <c r="B651" s="6" t="s">
        <v>21</v>
      </c>
      <c r="C651" s="6" t="s">
        <v>149</v>
      </c>
      <c r="D651" s="6" t="s">
        <v>20</v>
      </c>
      <c r="E651" s="7"/>
      <c r="F651" s="7">
        <f>100*(F650/F647)</f>
        <v>96.970806738516274</v>
      </c>
      <c r="G651" s="7">
        <f>100*(G650/G647)</f>
        <v>94.405658128183092</v>
      </c>
      <c r="H651" s="7">
        <f>100*(H650/H647)</f>
        <v>99.10781776725382</v>
      </c>
    </row>
    <row r="652" spans="1:8" x14ac:dyDescent="0.25">
      <c r="A652" s="6" t="s">
        <v>139</v>
      </c>
      <c r="B652" s="6" t="s">
        <v>21</v>
      </c>
      <c r="C652" s="6" t="s">
        <v>149</v>
      </c>
      <c r="D652" s="6" t="s">
        <v>5</v>
      </c>
      <c r="E652" s="7"/>
      <c r="F652" s="7">
        <f>F650-F647</f>
        <v>-579</v>
      </c>
      <c r="G652" s="7">
        <f>G650-G647</f>
        <v>-971.94116000000213</v>
      </c>
      <c r="H652" s="7">
        <f>H650-H647</f>
        <v>-186.05883999999787</v>
      </c>
    </row>
    <row r="653" spans="1:8" x14ac:dyDescent="0.25">
      <c r="A653" s="6" t="s">
        <v>139</v>
      </c>
      <c r="B653" s="6" t="s">
        <v>21</v>
      </c>
      <c r="C653" s="6" t="s">
        <v>150</v>
      </c>
      <c r="D653" s="6" t="s">
        <v>16</v>
      </c>
      <c r="E653" s="7">
        <v>1825.9928731</v>
      </c>
      <c r="F653" s="7">
        <v>55123</v>
      </c>
      <c r="G653" s="7">
        <v>52119.241724</v>
      </c>
      <c r="H653" s="7">
        <v>58126.758276</v>
      </c>
    </row>
    <row r="654" spans="1:8" x14ac:dyDescent="0.25">
      <c r="A654" s="6" t="s">
        <v>139</v>
      </c>
      <c r="B654" s="6" t="s">
        <v>21</v>
      </c>
      <c r="C654" s="6" t="s">
        <v>150</v>
      </c>
      <c r="D654" s="6" t="s">
        <v>17</v>
      </c>
      <c r="E654" s="7">
        <v>1780.411672</v>
      </c>
      <c r="F654" s="7">
        <v>41173</v>
      </c>
      <c r="G654" s="7">
        <v>38244.222800000003</v>
      </c>
      <c r="H654" s="7">
        <v>44101.777199999997</v>
      </c>
    </row>
    <row r="655" spans="1:8" x14ac:dyDescent="0.25">
      <c r="A655" s="6" t="s">
        <v>139</v>
      </c>
      <c r="B655" s="6" t="s">
        <v>21</v>
      </c>
      <c r="C655" s="6" t="s">
        <v>150</v>
      </c>
      <c r="D655" s="6" t="s">
        <v>4</v>
      </c>
      <c r="E655" s="7"/>
      <c r="F655" s="7">
        <f>F653-F654</f>
        <v>13950</v>
      </c>
      <c r="G655" s="7">
        <f>G653-G654</f>
        <v>13875.018923999996</v>
      </c>
      <c r="H655" s="7">
        <f>H653-H654</f>
        <v>14024.981076000004</v>
      </c>
    </row>
    <row r="656" spans="1:8" x14ac:dyDescent="0.25">
      <c r="A656" s="6" t="s">
        <v>139</v>
      </c>
      <c r="B656" s="6" t="s">
        <v>21</v>
      </c>
      <c r="C656" s="6" t="s">
        <v>150</v>
      </c>
      <c r="D656" s="6" t="s">
        <v>18</v>
      </c>
      <c r="E656" s="7"/>
      <c r="F656" s="7">
        <f>100*(F653/F654)</f>
        <v>133.8814271488597</v>
      </c>
      <c r="G656" s="7">
        <f>100*(G653/G654)</f>
        <v>136.28003893963299</v>
      </c>
      <c r="H656" s="7">
        <f>100*(H653/H654)</f>
        <v>131.8013966022213</v>
      </c>
    </row>
    <row r="657" spans="1:8" x14ac:dyDescent="0.25">
      <c r="A657" s="6" t="s">
        <v>139</v>
      </c>
      <c r="B657" s="6" t="s">
        <v>21</v>
      </c>
      <c r="C657" s="6" t="s">
        <v>150</v>
      </c>
      <c r="D657" s="6" t="s">
        <v>19</v>
      </c>
      <c r="E657" s="7">
        <v>2199.4711130999999</v>
      </c>
      <c r="F657" s="7">
        <v>41245</v>
      </c>
      <c r="G657" s="7">
        <v>37626.870019000002</v>
      </c>
      <c r="H657" s="7">
        <v>44863.129980999998</v>
      </c>
    </row>
    <row r="658" spans="1:8" x14ac:dyDescent="0.25">
      <c r="A658" s="6" t="s">
        <v>139</v>
      </c>
      <c r="B658" s="6" t="s">
        <v>21</v>
      </c>
      <c r="C658" s="6" t="s">
        <v>150</v>
      </c>
      <c r="D658" s="6" t="s">
        <v>20</v>
      </c>
      <c r="E658" s="7"/>
      <c r="F658" s="7">
        <f>100*(F657/F654)</f>
        <v>100.17487188205862</v>
      </c>
      <c r="G658" s="7">
        <f>100*(G657/G654)</f>
        <v>98.385761990174373</v>
      </c>
      <c r="H658" s="7">
        <f>100*(H657/H654)</f>
        <v>101.726353968792</v>
      </c>
    </row>
    <row r="659" spans="1:8" x14ac:dyDescent="0.25">
      <c r="A659" s="6" t="s">
        <v>139</v>
      </c>
      <c r="B659" s="6" t="s">
        <v>21</v>
      </c>
      <c r="C659" s="6" t="s">
        <v>150</v>
      </c>
      <c r="D659" s="6" t="s">
        <v>5</v>
      </c>
      <c r="E659" s="7"/>
      <c r="F659" s="7">
        <f>F657-F654</f>
        <v>72</v>
      </c>
      <c r="G659" s="7">
        <f>G657-G654</f>
        <v>-617.35278100000141</v>
      </c>
      <c r="H659" s="7">
        <f>H657-H654</f>
        <v>761.35278100000141</v>
      </c>
    </row>
    <row r="660" spans="1:8" x14ac:dyDescent="0.25">
      <c r="A660" t="s">
        <v>139</v>
      </c>
      <c r="B660" t="s">
        <v>50</v>
      </c>
      <c r="C660" s="2" t="s">
        <v>141</v>
      </c>
      <c r="D660" t="s">
        <v>16</v>
      </c>
      <c r="E660" s="1">
        <v>897.73682119</v>
      </c>
      <c r="F660" s="1">
        <v>34665</v>
      </c>
      <c r="G660" s="1">
        <v>33188.222929000003</v>
      </c>
      <c r="H660" s="1">
        <v>36141.777070999997</v>
      </c>
    </row>
    <row r="661" spans="1:8" x14ac:dyDescent="0.25">
      <c r="A661" t="s">
        <v>139</v>
      </c>
      <c r="B661" t="s">
        <v>50</v>
      </c>
      <c r="C661" s="2" t="s">
        <v>141</v>
      </c>
      <c r="D661" t="s">
        <v>17</v>
      </c>
      <c r="E661" s="1">
        <v>1261.4383745</v>
      </c>
      <c r="F661" s="1">
        <v>23731</v>
      </c>
      <c r="G661" s="1">
        <v>21655.933873999998</v>
      </c>
      <c r="H661" s="1">
        <v>25806.066126000002</v>
      </c>
    </row>
    <row r="662" spans="1:8" x14ac:dyDescent="0.25">
      <c r="A662" t="s">
        <v>139</v>
      </c>
      <c r="B662" t="s">
        <v>50</v>
      </c>
      <c r="C662" s="2" t="s">
        <v>141</v>
      </c>
      <c r="D662" t="s">
        <v>4</v>
      </c>
      <c r="F662" s="1">
        <f>F660-F661</f>
        <v>10934</v>
      </c>
      <c r="G662" s="1">
        <f>G660-G661</f>
        <v>11532.289055000005</v>
      </c>
      <c r="H662" s="1">
        <f>H660-H661</f>
        <v>10335.710944999995</v>
      </c>
    </row>
    <row r="663" spans="1:8" x14ac:dyDescent="0.25">
      <c r="A663" t="s">
        <v>139</v>
      </c>
      <c r="B663" t="s">
        <v>50</v>
      </c>
      <c r="C663" s="2" t="s">
        <v>141</v>
      </c>
      <c r="D663" t="s">
        <v>18</v>
      </c>
      <c r="F663" s="1">
        <f>100*(F660/F661)</f>
        <v>146.07475454047449</v>
      </c>
      <c r="G663" s="1">
        <f>100*(G660/G661)</f>
        <v>153.25232854005714</v>
      </c>
      <c r="H663" s="1">
        <f>100*(H660/H661)</f>
        <v>140.05147818553644</v>
      </c>
    </row>
    <row r="664" spans="1:8" x14ac:dyDescent="0.25">
      <c r="A664" t="s">
        <v>139</v>
      </c>
      <c r="B664" t="s">
        <v>50</v>
      </c>
      <c r="C664" s="2" t="s">
        <v>141</v>
      </c>
      <c r="D664" t="s">
        <v>19</v>
      </c>
      <c r="E664" s="1">
        <v>1491.6489795</v>
      </c>
      <c r="F664" s="1">
        <v>26770</v>
      </c>
      <c r="G664" s="1">
        <v>24316.237429000001</v>
      </c>
      <c r="H664" s="1">
        <v>29223.762570999999</v>
      </c>
    </row>
    <row r="665" spans="1:8" x14ac:dyDescent="0.25">
      <c r="A665" t="s">
        <v>139</v>
      </c>
      <c r="B665" t="s">
        <v>50</v>
      </c>
      <c r="C665" s="2" t="s">
        <v>141</v>
      </c>
      <c r="D665" t="s">
        <v>20</v>
      </c>
      <c r="F665" s="1">
        <f>100*(F664/F661)</f>
        <v>112.80603430112509</v>
      </c>
      <c r="G665" s="1">
        <f>100*(G664/G661)</f>
        <v>112.28440930083347</v>
      </c>
      <c r="H665" s="1">
        <f>100*(H664/H661)</f>
        <v>113.24377155476873</v>
      </c>
    </row>
    <row r="666" spans="1:8" x14ac:dyDescent="0.25">
      <c r="A666" t="s">
        <v>139</v>
      </c>
      <c r="B666" t="s">
        <v>50</v>
      </c>
      <c r="C666" s="2" t="s">
        <v>141</v>
      </c>
      <c r="D666" t="s">
        <v>5</v>
      </c>
      <c r="F666" s="1">
        <f>F664-F661</f>
        <v>3039</v>
      </c>
      <c r="G666" s="1">
        <f>G664-G661</f>
        <v>2660.3035550000022</v>
      </c>
      <c r="H666" s="1">
        <f>H664-H661</f>
        <v>3417.6964449999978</v>
      </c>
    </row>
    <row r="667" spans="1:8" x14ac:dyDescent="0.25">
      <c r="A667" t="s">
        <v>139</v>
      </c>
      <c r="B667" t="s">
        <v>50</v>
      </c>
      <c r="C667" s="2" t="s">
        <v>151</v>
      </c>
      <c r="D667" t="s">
        <v>16</v>
      </c>
      <c r="E667" s="1">
        <v>2315.6372394999999</v>
      </c>
      <c r="F667" s="1">
        <v>58764</v>
      </c>
      <c r="G667" s="1">
        <v>54954.776741000001</v>
      </c>
      <c r="H667" s="1">
        <v>62573.223258999999</v>
      </c>
    </row>
    <row r="668" spans="1:8" x14ac:dyDescent="0.25">
      <c r="A668" t="s">
        <v>139</v>
      </c>
      <c r="B668" t="s">
        <v>50</v>
      </c>
      <c r="C668" s="2" t="s">
        <v>151</v>
      </c>
      <c r="D668" t="s">
        <v>17</v>
      </c>
      <c r="E668" s="1">
        <v>2048.9268226999998</v>
      </c>
      <c r="F668" s="1">
        <v>54094</v>
      </c>
      <c r="G668" s="1">
        <v>50723.515377000003</v>
      </c>
      <c r="H668" s="1">
        <v>57464.484622999997</v>
      </c>
    </row>
    <row r="669" spans="1:8" x14ac:dyDescent="0.25">
      <c r="A669" t="s">
        <v>139</v>
      </c>
      <c r="B669" t="s">
        <v>50</v>
      </c>
      <c r="C669" s="2" t="s">
        <v>151</v>
      </c>
      <c r="D669" t="s">
        <v>4</v>
      </c>
      <c r="F669" s="1">
        <f>F667-F668</f>
        <v>4670</v>
      </c>
      <c r="G669" s="1">
        <f>G667-G668</f>
        <v>4231.2613639999981</v>
      </c>
      <c r="H669" s="1">
        <f>H667-H668</f>
        <v>5108.7386360000019</v>
      </c>
    </row>
    <row r="670" spans="1:8" x14ac:dyDescent="0.25">
      <c r="A670" t="s">
        <v>139</v>
      </c>
      <c r="B670" t="s">
        <v>50</v>
      </c>
      <c r="C670" s="2" t="s">
        <v>151</v>
      </c>
      <c r="D670" t="s">
        <v>18</v>
      </c>
      <c r="F670" s="1">
        <f>100*(F667/F668)</f>
        <v>108.63312012422818</v>
      </c>
      <c r="G670" s="1">
        <f>100*(G667/G668)</f>
        <v>108.34181411235274</v>
      </c>
      <c r="H670" s="1">
        <f>100*(H667/H668)</f>
        <v>108.890253988209</v>
      </c>
    </row>
    <row r="671" spans="1:8" x14ac:dyDescent="0.25">
      <c r="A671" t="s">
        <v>139</v>
      </c>
      <c r="B671" t="s">
        <v>50</v>
      </c>
      <c r="C671" s="2" t="s">
        <v>151</v>
      </c>
      <c r="D671" t="s">
        <v>19</v>
      </c>
      <c r="E671" s="1">
        <v>2476.3195848999999</v>
      </c>
      <c r="F671" s="1">
        <v>46587</v>
      </c>
      <c r="G671" s="1">
        <v>42513.454282999999</v>
      </c>
      <c r="H671" s="1">
        <v>50660.545717000001</v>
      </c>
    </row>
    <row r="672" spans="1:8" x14ac:dyDescent="0.25">
      <c r="A672" t="s">
        <v>139</v>
      </c>
      <c r="B672" t="s">
        <v>50</v>
      </c>
      <c r="C672" s="2" t="s">
        <v>151</v>
      </c>
      <c r="D672" t="s">
        <v>20</v>
      </c>
      <c r="F672" s="1">
        <f>100*(F671/F668)</f>
        <v>86.12230561614966</v>
      </c>
      <c r="G672" s="1">
        <f>100*(G671/G668)</f>
        <v>83.814092866042245</v>
      </c>
      <c r="H672" s="1">
        <f>100*(H671/H668)</f>
        <v>88.159749538105586</v>
      </c>
    </row>
    <row r="673" spans="1:8" x14ac:dyDescent="0.25">
      <c r="A673" t="s">
        <v>139</v>
      </c>
      <c r="B673" t="s">
        <v>50</v>
      </c>
      <c r="C673" s="2" t="s">
        <v>151</v>
      </c>
      <c r="D673" t="s">
        <v>5</v>
      </c>
      <c r="F673" s="1">
        <f>F671-F668</f>
        <v>-7507</v>
      </c>
      <c r="G673" s="1">
        <f>G671-G668</f>
        <v>-8210.0610940000042</v>
      </c>
      <c r="H673" s="1">
        <f>H671-H668</f>
        <v>-6803.9389059999958</v>
      </c>
    </row>
    <row r="674" spans="1:8" x14ac:dyDescent="0.25">
      <c r="A674" t="s">
        <v>152</v>
      </c>
      <c r="B674" t="s">
        <v>21</v>
      </c>
      <c r="C674" s="6" t="s">
        <v>153</v>
      </c>
      <c r="D674" s="6" t="s">
        <v>16</v>
      </c>
      <c r="E674" s="1">
        <v>806.60349810000002</v>
      </c>
      <c r="F674" s="1">
        <v>16249</v>
      </c>
      <c r="G674" s="1">
        <v>14922.137246</v>
      </c>
      <c r="H674" s="1">
        <v>17575.862754000002</v>
      </c>
    </row>
    <row r="675" spans="1:8" x14ac:dyDescent="0.25">
      <c r="A675" t="s">
        <v>152</v>
      </c>
      <c r="B675" t="s">
        <v>21</v>
      </c>
      <c r="C675" s="6" t="s">
        <v>153</v>
      </c>
      <c r="D675" s="6" t="s">
        <v>17</v>
      </c>
      <c r="E675" s="1">
        <v>1124.8022533999999</v>
      </c>
      <c r="F675" s="1">
        <v>10806</v>
      </c>
      <c r="G675" s="1">
        <v>8955.7002931000006</v>
      </c>
      <c r="H675" s="1">
        <v>12656.299707</v>
      </c>
    </row>
    <row r="676" spans="1:8" x14ac:dyDescent="0.25">
      <c r="A676" t="s">
        <v>152</v>
      </c>
      <c r="B676" t="s">
        <v>21</v>
      </c>
      <c r="C676" s="6" t="s">
        <v>153</v>
      </c>
      <c r="D676" s="6" t="s">
        <v>4</v>
      </c>
      <c r="F676" s="1">
        <f>F674-F675</f>
        <v>5443</v>
      </c>
      <c r="G676" s="1">
        <f>G674-G675</f>
        <v>5966.4369528999996</v>
      </c>
      <c r="H676" s="1">
        <f>H674-H675</f>
        <v>4919.5630470000015</v>
      </c>
    </row>
    <row r="677" spans="1:8" x14ac:dyDescent="0.25">
      <c r="A677" t="s">
        <v>152</v>
      </c>
      <c r="B677" t="s">
        <v>21</v>
      </c>
      <c r="C677" s="6" t="s">
        <v>153</v>
      </c>
      <c r="D677" s="6" t="s">
        <v>18</v>
      </c>
      <c r="F677" s="1">
        <f>100*(F674/F675)</f>
        <v>150.37016472330185</v>
      </c>
      <c r="G677" s="1">
        <f>100*(G674/G675)</f>
        <v>166.62166840818574</v>
      </c>
      <c r="H677" s="1">
        <f>100*(H674/H675)</f>
        <v>138.87046894345485</v>
      </c>
    </row>
    <row r="678" spans="1:8" x14ac:dyDescent="0.25">
      <c r="A678" t="s">
        <v>152</v>
      </c>
      <c r="B678" t="s">
        <v>21</v>
      </c>
      <c r="C678" s="6" t="s">
        <v>153</v>
      </c>
      <c r="D678" s="6" t="s">
        <v>19</v>
      </c>
      <c r="E678" s="1">
        <v>1158.1867033999999</v>
      </c>
      <c r="F678" s="1">
        <v>10258</v>
      </c>
      <c r="G678" s="1">
        <v>8352.7828728000004</v>
      </c>
      <c r="H678" s="1">
        <v>12163.217127</v>
      </c>
    </row>
    <row r="679" spans="1:8" x14ac:dyDescent="0.25">
      <c r="A679" t="s">
        <v>152</v>
      </c>
      <c r="B679" t="s">
        <v>21</v>
      </c>
      <c r="C679" s="6" t="s">
        <v>153</v>
      </c>
      <c r="D679" s="6" t="s">
        <v>20</v>
      </c>
      <c r="F679" s="1">
        <f>100*(F678/F675)</f>
        <v>94.928743290764402</v>
      </c>
      <c r="G679" s="1">
        <f>100*(G678/G675)</f>
        <v>93.267780290006769</v>
      </c>
      <c r="H679" s="1">
        <f>100*(H678/H675)</f>
        <v>96.104054175271443</v>
      </c>
    </row>
    <row r="680" spans="1:8" x14ac:dyDescent="0.25">
      <c r="A680" t="s">
        <v>152</v>
      </c>
      <c r="B680" t="s">
        <v>21</v>
      </c>
      <c r="C680" s="6" t="s">
        <v>153</v>
      </c>
      <c r="D680" s="6" t="s">
        <v>5</v>
      </c>
      <c r="F680" s="1">
        <f>F678-F675</f>
        <v>-548</v>
      </c>
      <c r="G680" s="1">
        <f>G678-G675</f>
        <v>-602.91742030000023</v>
      </c>
      <c r="H680" s="1">
        <f>H678-H675</f>
        <v>-493.08258000000023</v>
      </c>
    </row>
    <row r="681" spans="1:8" x14ac:dyDescent="0.25">
      <c r="A681" t="s">
        <v>152</v>
      </c>
      <c r="B681" t="s">
        <v>21</v>
      </c>
      <c r="C681" s="8" t="s">
        <v>154</v>
      </c>
      <c r="D681" s="6" t="s">
        <v>16</v>
      </c>
      <c r="E681" s="1">
        <v>1230.8538610000001</v>
      </c>
      <c r="F681" s="1">
        <v>11293</v>
      </c>
      <c r="G681" s="1">
        <v>9268.2453986</v>
      </c>
      <c r="H681" s="1">
        <v>13317.754601000001</v>
      </c>
    </row>
    <row r="682" spans="1:8" x14ac:dyDescent="0.25">
      <c r="A682" t="s">
        <v>152</v>
      </c>
      <c r="B682" t="s">
        <v>21</v>
      </c>
      <c r="C682" s="8" t="s">
        <v>154</v>
      </c>
      <c r="D682" s="6" t="s">
        <v>17</v>
      </c>
      <c r="E682" s="1">
        <v>1193.2169982</v>
      </c>
      <c r="F682" s="1">
        <v>12358</v>
      </c>
      <c r="G682" s="1">
        <v>10395.158038</v>
      </c>
      <c r="H682" s="1">
        <v>14320.841962</v>
      </c>
    </row>
    <row r="683" spans="1:8" x14ac:dyDescent="0.25">
      <c r="A683" t="s">
        <v>152</v>
      </c>
      <c r="B683" t="s">
        <v>21</v>
      </c>
      <c r="C683" s="8" t="s">
        <v>154</v>
      </c>
      <c r="D683" s="6" t="s">
        <v>4</v>
      </c>
      <c r="F683" s="1">
        <f>F681-F682</f>
        <v>-1065</v>
      </c>
      <c r="G683" s="1">
        <f>G681-G682</f>
        <v>-1126.9126393999995</v>
      </c>
      <c r="H683" s="1">
        <f>H681-H682</f>
        <v>-1003.0873609999999</v>
      </c>
    </row>
    <row r="684" spans="1:8" x14ac:dyDescent="0.25">
      <c r="A684" t="s">
        <v>152</v>
      </c>
      <c r="B684" t="s">
        <v>21</v>
      </c>
      <c r="C684" s="8" t="s">
        <v>154</v>
      </c>
      <c r="D684" s="6" t="s">
        <v>18</v>
      </c>
      <c r="F684" s="1">
        <f>100*(F681/F682)</f>
        <v>91.382100663537784</v>
      </c>
      <c r="G684" s="1">
        <f>100*(G681/G682)</f>
        <v>89.159254382852907</v>
      </c>
      <c r="H684" s="1">
        <f>100*(H681/H682)</f>
        <v>92.99561182462827</v>
      </c>
    </row>
    <row r="685" spans="1:8" x14ac:dyDescent="0.25">
      <c r="A685" t="s">
        <v>152</v>
      </c>
      <c r="B685" t="s">
        <v>21</v>
      </c>
      <c r="C685" s="8" t="s">
        <v>154</v>
      </c>
      <c r="D685" s="6" t="s">
        <v>19</v>
      </c>
      <c r="E685" s="1">
        <v>1194.9277863</v>
      </c>
      <c r="F685" s="1">
        <v>8002</v>
      </c>
      <c r="G685" s="1">
        <v>6036.3437915000004</v>
      </c>
      <c r="H685" s="1">
        <v>9967.6562085000005</v>
      </c>
    </row>
    <row r="686" spans="1:8" x14ac:dyDescent="0.25">
      <c r="A686" t="s">
        <v>152</v>
      </c>
      <c r="B686" t="s">
        <v>21</v>
      </c>
      <c r="C686" s="8" t="s">
        <v>154</v>
      </c>
      <c r="D686" s="6" t="s">
        <v>20</v>
      </c>
      <c r="F686" s="1">
        <f>100*(F685/F682)</f>
        <v>64.75157792523062</v>
      </c>
      <c r="G686" s="1">
        <f>100*(G685/G682)</f>
        <v>58.068802508185598</v>
      </c>
      <c r="H686" s="1">
        <f>100*(H685/H682)</f>
        <v>69.602445407532116</v>
      </c>
    </row>
    <row r="687" spans="1:8" x14ac:dyDescent="0.25">
      <c r="A687" t="s">
        <v>152</v>
      </c>
      <c r="B687" t="s">
        <v>21</v>
      </c>
      <c r="C687" s="8" t="s">
        <v>154</v>
      </c>
      <c r="D687" s="6" t="s">
        <v>5</v>
      </c>
      <c r="F687" s="1">
        <f>F685-F682</f>
        <v>-4356</v>
      </c>
      <c r="G687" s="1">
        <f>G685-G682</f>
        <v>-4358.8142464999992</v>
      </c>
      <c r="H687" s="1">
        <f>H685-H682</f>
        <v>-4353.1857534999999</v>
      </c>
    </row>
    <row r="688" spans="1:8" x14ac:dyDescent="0.25">
      <c r="A688" t="s">
        <v>152</v>
      </c>
      <c r="B688" t="s">
        <v>21</v>
      </c>
      <c r="C688" s="8" t="s">
        <v>155</v>
      </c>
      <c r="D688" s="6" t="s">
        <v>16</v>
      </c>
      <c r="E688" s="1">
        <v>1089.9088681999999</v>
      </c>
      <c r="F688" s="1">
        <v>20053</v>
      </c>
      <c r="G688" s="1">
        <v>18260.099912000001</v>
      </c>
      <c r="H688" s="1">
        <v>21845.900087999999</v>
      </c>
    </row>
    <row r="689" spans="1:8" x14ac:dyDescent="0.25">
      <c r="A689" t="s">
        <v>152</v>
      </c>
      <c r="B689" t="s">
        <v>21</v>
      </c>
      <c r="C689" s="8" t="s">
        <v>155</v>
      </c>
      <c r="D689" s="6" t="s">
        <v>17</v>
      </c>
      <c r="E689" s="1">
        <v>1189.3060674000001</v>
      </c>
      <c r="F689" s="1">
        <v>15268</v>
      </c>
      <c r="G689" s="1">
        <v>13311.591519</v>
      </c>
      <c r="H689" s="1">
        <v>17224.408480999999</v>
      </c>
    </row>
    <row r="690" spans="1:8" x14ac:dyDescent="0.25">
      <c r="A690" t="s">
        <v>152</v>
      </c>
      <c r="B690" t="s">
        <v>21</v>
      </c>
      <c r="C690" s="8" t="s">
        <v>155</v>
      </c>
      <c r="D690" s="6" t="s">
        <v>4</v>
      </c>
      <c r="F690" s="1">
        <f>F688-F689</f>
        <v>4785</v>
      </c>
      <c r="G690" s="1">
        <f>G688-G689</f>
        <v>4948.5083930000019</v>
      </c>
      <c r="H690" s="1">
        <f>H688-H689</f>
        <v>4621.4916069999999</v>
      </c>
    </row>
    <row r="691" spans="1:8" x14ac:dyDescent="0.25">
      <c r="A691" t="s">
        <v>152</v>
      </c>
      <c r="B691" t="s">
        <v>21</v>
      </c>
      <c r="C691" s="8" t="s">
        <v>155</v>
      </c>
      <c r="D691" s="6" t="s">
        <v>18</v>
      </c>
      <c r="F691" s="1">
        <f>100*(F688/F689)</f>
        <v>131.34005763688762</v>
      </c>
      <c r="G691" s="1">
        <f>100*(G688/G689)</f>
        <v>137.17443091561861</v>
      </c>
      <c r="H691" s="1">
        <f>100*(H688/H689)</f>
        <v>126.83106135167372</v>
      </c>
    </row>
    <row r="692" spans="1:8" x14ac:dyDescent="0.25">
      <c r="A692" t="s">
        <v>152</v>
      </c>
      <c r="B692" t="s">
        <v>21</v>
      </c>
      <c r="C692" s="8" t="s">
        <v>155</v>
      </c>
      <c r="D692" s="6" t="s">
        <v>19</v>
      </c>
      <c r="E692" s="1">
        <v>1328.8736159</v>
      </c>
      <c r="F692" s="1">
        <v>14593</v>
      </c>
      <c r="G692" s="1">
        <v>12407.002902</v>
      </c>
      <c r="H692" s="1">
        <v>16778.997098</v>
      </c>
    </row>
    <row r="693" spans="1:8" x14ac:dyDescent="0.25">
      <c r="A693" t="s">
        <v>152</v>
      </c>
      <c r="B693" t="s">
        <v>21</v>
      </c>
      <c r="C693" s="8" t="s">
        <v>155</v>
      </c>
      <c r="D693" s="6" t="s">
        <v>20</v>
      </c>
      <c r="F693" s="1">
        <f>100*(F692/F689)</f>
        <v>95.57898873460833</v>
      </c>
      <c r="G693" s="1">
        <f>100*(G692/G689)</f>
        <v>93.204504392214446</v>
      </c>
      <c r="H693" s="1">
        <f>100*(H692/H689)</f>
        <v>97.414068625396766</v>
      </c>
    </row>
    <row r="694" spans="1:8" x14ac:dyDescent="0.25">
      <c r="A694" t="s">
        <v>152</v>
      </c>
      <c r="B694" t="s">
        <v>21</v>
      </c>
      <c r="C694" s="8" t="s">
        <v>155</v>
      </c>
      <c r="D694" s="6" t="s">
        <v>5</v>
      </c>
      <c r="F694" s="1">
        <f>F692-F689</f>
        <v>-675</v>
      </c>
      <c r="G694" s="1">
        <f>G692-G689</f>
        <v>-904.58861699999943</v>
      </c>
      <c r="H694" s="1">
        <f>H692-H689</f>
        <v>-445.41138299999875</v>
      </c>
    </row>
    <row r="695" spans="1:8" x14ac:dyDescent="0.25">
      <c r="A695" t="s">
        <v>152</v>
      </c>
      <c r="B695" t="s">
        <v>21</v>
      </c>
      <c r="C695" s="8" t="s">
        <v>156</v>
      </c>
      <c r="D695" s="6" t="s">
        <v>16</v>
      </c>
      <c r="E695" s="1">
        <v>849.26339347999999</v>
      </c>
      <c r="F695" s="1">
        <v>15981</v>
      </c>
      <c r="G695" s="1">
        <v>14583.961718</v>
      </c>
      <c r="H695" s="1">
        <v>17378.038282000001</v>
      </c>
    </row>
    <row r="696" spans="1:8" x14ac:dyDescent="0.25">
      <c r="A696" t="s">
        <v>152</v>
      </c>
      <c r="B696" t="s">
        <v>21</v>
      </c>
      <c r="C696" s="8" t="s">
        <v>156</v>
      </c>
      <c r="D696" s="6" t="s">
        <v>17</v>
      </c>
      <c r="E696" s="1">
        <v>1082.4233465</v>
      </c>
      <c r="F696" s="1">
        <v>10000</v>
      </c>
      <c r="G696" s="1">
        <v>8219.4135948999992</v>
      </c>
      <c r="H696" s="1">
        <v>11780.586405</v>
      </c>
    </row>
    <row r="697" spans="1:8" x14ac:dyDescent="0.25">
      <c r="A697" t="s">
        <v>152</v>
      </c>
      <c r="B697" t="s">
        <v>21</v>
      </c>
      <c r="C697" s="8" t="s">
        <v>156</v>
      </c>
      <c r="D697" s="6" t="s">
        <v>4</v>
      </c>
      <c r="F697" s="1">
        <f>F695-F696</f>
        <v>5981</v>
      </c>
      <c r="G697" s="1">
        <f>G695-G696</f>
        <v>6364.5481231000012</v>
      </c>
      <c r="H697" s="1">
        <f>H695-H696</f>
        <v>5597.4518770000013</v>
      </c>
    </row>
    <row r="698" spans="1:8" x14ac:dyDescent="0.25">
      <c r="A698" t="s">
        <v>152</v>
      </c>
      <c r="B698" t="s">
        <v>21</v>
      </c>
      <c r="C698" s="8" t="s">
        <v>156</v>
      </c>
      <c r="D698" s="6" t="s">
        <v>18</v>
      </c>
      <c r="F698" s="1">
        <f>100*(F695/F696)</f>
        <v>159.81</v>
      </c>
      <c r="G698" s="1">
        <f>100*(G695/G696)</f>
        <v>177.43311672561521</v>
      </c>
      <c r="H698" s="1">
        <f>100*(H695/H696)</f>
        <v>147.51420417089162</v>
      </c>
    </row>
    <row r="699" spans="1:8" x14ac:dyDescent="0.25">
      <c r="A699" t="s">
        <v>152</v>
      </c>
      <c r="B699" t="s">
        <v>21</v>
      </c>
      <c r="C699" s="8" t="s">
        <v>156</v>
      </c>
      <c r="D699" s="6" t="s">
        <v>19</v>
      </c>
      <c r="E699" s="1">
        <v>1160.2990073999999</v>
      </c>
      <c r="F699" s="1">
        <v>10336</v>
      </c>
      <c r="G699" s="1">
        <v>8427.3081328000007</v>
      </c>
      <c r="H699" s="1">
        <v>12244.691867</v>
      </c>
    </row>
    <row r="700" spans="1:8" x14ac:dyDescent="0.25">
      <c r="A700" t="s">
        <v>152</v>
      </c>
      <c r="B700" t="s">
        <v>21</v>
      </c>
      <c r="C700" s="8" t="s">
        <v>156</v>
      </c>
      <c r="D700" s="6" t="s">
        <v>20</v>
      </c>
      <c r="F700" s="1">
        <f>100*(F699/F696)</f>
        <v>103.36000000000001</v>
      </c>
      <c r="G700" s="1">
        <f>100*(G699/G696)</f>
        <v>102.52931106945387</v>
      </c>
      <c r="H700" s="1">
        <f>100*(H699/H696)</f>
        <v>103.93957860877809</v>
      </c>
    </row>
    <row r="701" spans="1:8" x14ac:dyDescent="0.25">
      <c r="A701" t="s">
        <v>152</v>
      </c>
      <c r="B701" t="s">
        <v>21</v>
      </c>
      <c r="C701" s="8" t="s">
        <v>156</v>
      </c>
      <c r="D701" s="6" t="s">
        <v>5</v>
      </c>
      <c r="F701" s="1">
        <f>F699-F696</f>
        <v>336</v>
      </c>
      <c r="G701" s="1">
        <f>G699-G696</f>
        <v>207.89453790000152</v>
      </c>
      <c r="H701" s="1">
        <f>H699-H696</f>
        <v>464.10546199999953</v>
      </c>
    </row>
    <row r="702" spans="1:8" x14ac:dyDescent="0.25">
      <c r="A702" t="s">
        <v>152</v>
      </c>
      <c r="B702" t="s">
        <v>21</v>
      </c>
      <c r="C702" s="8" t="s">
        <v>157</v>
      </c>
      <c r="D702" s="6" t="s">
        <v>16</v>
      </c>
      <c r="E702" s="1">
        <v>1947.2523779000001</v>
      </c>
      <c r="F702" s="1">
        <v>55966</v>
      </c>
      <c r="G702" s="1">
        <v>52762.769838</v>
      </c>
      <c r="H702" s="1">
        <v>59169.230162</v>
      </c>
    </row>
    <row r="703" spans="1:8" x14ac:dyDescent="0.25">
      <c r="A703" t="s">
        <v>152</v>
      </c>
      <c r="B703" t="s">
        <v>21</v>
      </c>
      <c r="C703" s="8" t="s">
        <v>157</v>
      </c>
      <c r="D703" s="6" t="s">
        <v>17</v>
      </c>
      <c r="E703" s="1">
        <v>2579.7633612</v>
      </c>
      <c r="F703" s="1">
        <v>35070</v>
      </c>
      <c r="G703" s="1">
        <v>30826.289271000001</v>
      </c>
      <c r="H703" s="1">
        <v>39313.710728999999</v>
      </c>
    </row>
    <row r="704" spans="1:8" x14ac:dyDescent="0.25">
      <c r="A704" t="s">
        <v>152</v>
      </c>
      <c r="B704" t="s">
        <v>21</v>
      </c>
      <c r="C704" s="8" t="s">
        <v>157</v>
      </c>
      <c r="D704" s="6" t="s">
        <v>4</v>
      </c>
      <c r="F704" s="1">
        <f>F702-F703</f>
        <v>20896</v>
      </c>
      <c r="G704" s="1">
        <f>G702-G703</f>
        <v>21936.480566999999</v>
      </c>
      <c r="H704" s="1">
        <f>H702-H703</f>
        <v>19855.519433000001</v>
      </c>
    </row>
    <row r="705" spans="1:8" x14ac:dyDescent="0.25">
      <c r="A705" t="s">
        <v>152</v>
      </c>
      <c r="B705" t="s">
        <v>21</v>
      </c>
      <c r="C705" s="8" t="s">
        <v>157</v>
      </c>
      <c r="D705" s="6" t="s">
        <v>18</v>
      </c>
      <c r="F705" s="1">
        <f>100*(F702/F703)</f>
        <v>159.58368976333048</v>
      </c>
      <c r="G705" s="1">
        <f>100*(G702/G703)</f>
        <v>171.161599679261</v>
      </c>
      <c r="H705" s="1">
        <f>100*(H702/H703)</f>
        <v>150.50533023928838</v>
      </c>
    </row>
    <row r="706" spans="1:8" x14ac:dyDescent="0.25">
      <c r="A706" t="s">
        <v>152</v>
      </c>
      <c r="B706" t="s">
        <v>21</v>
      </c>
      <c r="C706" s="8" t="s">
        <v>157</v>
      </c>
      <c r="D706" s="6" t="s">
        <v>19</v>
      </c>
      <c r="E706" s="1">
        <v>2289.5532994999999</v>
      </c>
      <c r="F706" s="1">
        <v>37561</v>
      </c>
      <c r="G706" s="1">
        <v>33794.684822000003</v>
      </c>
      <c r="H706" s="1">
        <v>41327.315177999997</v>
      </c>
    </row>
    <row r="707" spans="1:8" x14ac:dyDescent="0.25">
      <c r="A707" t="s">
        <v>152</v>
      </c>
      <c r="B707" t="s">
        <v>21</v>
      </c>
      <c r="C707" s="8" t="s">
        <v>157</v>
      </c>
      <c r="D707" s="6" t="s">
        <v>20</v>
      </c>
      <c r="F707" s="1">
        <f>100*(F706/F703)</f>
        <v>107.10293698317651</v>
      </c>
      <c r="G707" s="1">
        <f>100*(G706/G703)</f>
        <v>109.62942871554941</v>
      </c>
      <c r="H707" s="1">
        <f>100*(H706/H703)</f>
        <v>105.12188855150386</v>
      </c>
    </row>
    <row r="708" spans="1:8" x14ac:dyDescent="0.25">
      <c r="A708" t="s">
        <v>152</v>
      </c>
      <c r="B708" t="s">
        <v>21</v>
      </c>
      <c r="C708" s="8" t="s">
        <v>157</v>
      </c>
      <c r="D708" s="6" t="s">
        <v>5</v>
      </c>
      <c r="F708" s="1">
        <f>F706-F703</f>
        <v>2491</v>
      </c>
      <c r="G708" s="1">
        <f>G706-G703</f>
        <v>2968.3955510000014</v>
      </c>
      <c r="H708" s="1">
        <f>H706-H703</f>
        <v>2013.6044489999986</v>
      </c>
    </row>
    <row r="709" spans="1:8" x14ac:dyDescent="0.25">
      <c r="A709" t="s">
        <v>152</v>
      </c>
      <c r="B709" t="s">
        <v>21</v>
      </c>
      <c r="C709" s="8" t="s">
        <v>158</v>
      </c>
      <c r="D709" s="6" t="s">
        <v>16</v>
      </c>
      <c r="E709" s="1">
        <v>1054.934708</v>
      </c>
      <c r="F709" s="1">
        <v>20384</v>
      </c>
      <c r="G709" s="1">
        <v>18648.632405</v>
      </c>
      <c r="H709" s="1">
        <v>22119.367595</v>
      </c>
    </row>
    <row r="710" spans="1:8" x14ac:dyDescent="0.25">
      <c r="A710" t="s">
        <v>152</v>
      </c>
      <c r="B710" t="s">
        <v>21</v>
      </c>
      <c r="C710" s="8" t="s">
        <v>158</v>
      </c>
      <c r="D710" s="6" t="s">
        <v>17</v>
      </c>
      <c r="E710" s="1">
        <v>1191.0197902</v>
      </c>
      <c r="F710" s="1">
        <v>16167</v>
      </c>
      <c r="G710" s="1">
        <v>14207.772445000001</v>
      </c>
      <c r="H710" s="1">
        <v>18126.227555000001</v>
      </c>
    </row>
    <row r="711" spans="1:8" x14ac:dyDescent="0.25">
      <c r="A711" t="s">
        <v>152</v>
      </c>
      <c r="B711" t="s">
        <v>21</v>
      </c>
      <c r="C711" s="8" t="s">
        <v>158</v>
      </c>
      <c r="D711" s="6" t="s">
        <v>4</v>
      </c>
      <c r="F711" s="1">
        <f>F709-F710</f>
        <v>4217</v>
      </c>
      <c r="G711" s="1">
        <f>G709-G710</f>
        <v>4440.8599599999998</v>
      </c>
      <c r="H711" s="1">
        <f>H709-H710</f>
        <v>3993.1400399999984</v>
      </c>
    </row>
    <row r="712" spans="1:8" x14ac:dyDescent="0.25">
      <c r="A712" t="s">
        <v>152</v>
      </c>
      <c r="B712" t="s">
        <v>21</v>
      </c>
      <c r="C712" s="8" t="s">
        <v>158</v>
      </c>
      <c r="D712" s="6" t="s">
        <v>18</v>
      </c>
      <c r="F712" s="1">
        <f>100*(F709/F710)</f>
        <v>126.08399826807695</v>
      </c>
      <c r="G712" s="1">
        <f>100*(G709/G710)</f>
        <v>131.25655325063167</v>
      </c>
      <c r="H712" s="1">
        <f>100*(H709/H710)</f>
        <v>122.02962545782736</v>
      </c>
    </row>
    <row r="713" spans="1:8" x14ac:dyDescent="0.25">
      <c r="A713" t="s">
        <v>152</v>
      </c>
      <c r="B713" t="s">
        <v>21</v>
      </c>
      <c r="C713" s="8" t="s">
        <v>158</v>
      </c>
      <c r="D713" s="6" t="s">
        <v>19</v>
      </c>
      <c r="E713" s="1">
        <v>1278.9200969999999</v>
      </c>
      <c r="F713" s="1">
        <v>16421</v>
      </c>
      <c r="G713" s="1">
        <v>14317.176439999999</v>
      </c>
      <c r="H713" s="1">
        <v>18524.823560000001</v>
      </c>
    </row>
    <row r="714" spans="1:8" x14ac:dyDescent="0.25">
      <c r="A714" t="s">
        <v>152</v>
      </c>
      <c r="B714" t="s">
        <v>21</v>
      </c>
      <c r="C714" s="8" t="s">
        <v>158</v>
      </c>
      <c r="D714" s="6" t="s">
        <v>20</v>
      </c>
      <c r="F714" s="1">
        <f>100*(F713/F710)</f>
        <v>101.57110162677058</v>
      </c>
      <c r="G714" s="1">
        <f>100*(G713/G710)</f>
        <v>100.77002918947015</v>
      </c>
      <c r="H714" s="1">
        <f>100*(H713/H710)</f>
        <v>102.1990014402641</v>
      </c>
    </row>
    <row r="715" spans="1:8" x14ac:dyDescent="0.25">
      <c r="A715" t="s">
        <v>152</v>
      </c>
      <c r="B715" t="s">
        <v>21</v>
      </c>
      <c r="C715" s="8" t="s">
        <v>158</v>
      </c>
      <c r="D715" s="6" t="s">
        <v>5</v>
      </c>
      <c r="F715" s="1">
        <f>F713-F710</f>
        <v>254</v>
      </c>
      <c r="G715" s="1">
        <f>G713-G710</f>
        <v>109.40399499999876</v>
      </c>
      <c r="H715" s="1">
        <f>H713-H710</f>
        <v>398.59600499999942</v>
      </c>
    </row>
    <row r="716" spans="1:8" x14ac:dyDescent="0.25">
      <c r="A716" t="s">
        <v>152</v>
      </c>
      <c r="B716" t="s">
        <v>21</v>
      </c>
      <c r="C716" s="8" t="s">
        <v>159</v>
      </c>
      <c r="D716" s="6" t="s">
        <v>16</v>
      </c>
      <c r="E716" s="1">
        <v>1887.5979086</v>
      </c>
      <c r="F716" s="1">
        <v>66459</v>
      </c>
      <c r="G716" s="1">
        <v>63353.901440000001</v>
      </c>
      <c r="H716" s="1">
        <v>69564.098559999999</v>
      </c>
    </row>
    <row r="717" spans="1:8" x14ac:dyDescent="0.25">
      <c r="A717" t="s">
        <v>152</v>
      </c>
      <c r="B717" t="s">
        <v>21</v>
      </c>
      <c r="C717" s="8" t="s">
        <v>159</v>
      </c>
      <c r="D717" s="6" t="s">
        <v>17</v>
      </c>
      <c r="E717" s="1">
        <v>418.2</v>
      </c>
      <c r="F717" s="1">
        <v>50020</v>
      </c>
      <c r="G717" s="1">
        <v>49332.061000000002</v>
      </c>
      <c r="H717" s="1">
        <v>50707.938999999998</v>
      </c>
    </row>
    <row r="718" spans="1:8" x14ac:dyDescent="0.25">
      <c r="A718" t="s">
        <v>152</v>
      </c>
      <c r="B718" t="s">
        <v>21</v>
      </c>
      <c r="C718" s="8" t="s">
        <v>159</v>
      </c>
      <c r="D718" s="6" t="s">
        <v>4</v>
      </c>
      <c r="F718" s="1">
        <f>F716-F717</f>
        <v>16439</v>
      </c>
      <c r="G718" s="1">
        <f>G716-G717</f>
        <v>14021.84044</v>
      </c>
      <c r="H718" s="1">
        <f>H716-H717</f>
        <v>18856.15956</v>
      </c>
    </row>
    <row r="719" spans="1:8" x14ac:dyDescent="0.25">
      <c r="A719" t="s">
        <v>152</v>
      </c>
      <c r="B719" t="s">
        <v>21</v>
      </c>
      <c r="C719" s="8" t="s">
        <v>159</v>
      </c>
      <c r="D719" s="6" t="s">
        <v>18</v>
      </c>
      <c r="F719" s="1">
        <f>100*(F716/F717)</f>
        <v>132.86485405837664</v>
      </c>
      <c r="G719" s="1">
        <f>100*(G716/G717)</f>
        <v>128.42338259494167</v>
      </c>
      <c r="H719" s="1">
        <f>100*(H716/H717)</f>
        <v>137.18581336938186</v>
      </c>
    </row>
    <row r="720" spans="1:8" x14ac:dyDescent="0.25">
      <c r="A720" t="s">
        <v>152</v>
      </c>
      <c r="B720" t="s">
        <v>21</v>
      </c>
      <c r="C720" s="8" t="s">
        <v>159</v>
      </c>
      <c r="D720" s="6" t="s">
        <v>19</v>
      </c>
      <c r="E720" s="1">
        <v>2353.3770685999998</v>
      </c>
      <c r="F720" s="1">
        <v>50327</v>
      </c>
      <c r="G720" s="1">
        <v>46455.694722</v>
      </c>
      <c r="H720" s="1">
        <v>54198.305278</v>
      </c>
    </row>
    <row r="721" spans="1:8" x14ac:dyDescent="0.25">
      <c r="A721" t="s">
        <v>152</v>
      </c>
      <c r="B721" t="s">
        <v>21</v>
      </c>
      <c r="C721" s="8" t="s">
        <v>159</v>
      </c>
      <c r="D721" s="6" t="s">
        <v>20</v>
      </c>
      <c r="F721" s="1">
        <f>100*(F720/F717)</f>
        <v>100.61375449820072</v>
      </c>
      <c r="G721" s="1">
        <f>100*(G720/G717)</f>
        <v>94.169377439957344</v>
      </c>
      <c r="H721" s="1">
        <f>100*(H720/H717)</f>
        <v>106.88327379663369</v>
      </c>
    </row>
    <row r="722" spans="1:8" x14ac:dyDescent="0.25">
      <c r="A722" t="s">
        <v>152</v>
      </c>
      <c r="B722" t="s">
        <v>21</v>
      </c>
      <c r="C722" s="8" t="s">
        <v>159</v>
      </c>
      <c r="D722" s="6" t="s">
        <v>5</v>
      </c>
      <c r="F722" s="1">
        <f>F720-F717</f>
        <v>307</v>
      </c>
      <c r="G722" s="1">
        <f>G720-G717</f>
        <v>-2876.3662780000013</v>
      </c>
      <c r="H722" s="1">
        <f>H720-H717</f>
        <v>3490.3662780000013</v>
      </c>
    </row>
    <row r="723" spans="1:8" x14ac:dyDescent="0.25">
      <c r="A723" t="s">
        <v>152</v>
      </c>
      <c r="B723" t="s">
        <v>21</v>
      </c>
      <c r="C723" s="8" t="s">
        <v>160</v>
      </c>
      <c r="D723" s="6" t="s">
        <v>16</v>
      </c>
      <c r="E723" s="1">
        <v>747.76026955999998</v>
      </c>
      <c r="F723" s="1">
        <v>10822</v>
      </c>
      <c r="G723" s="1">
        <v>9591.9343566000007</v>
      </c>
      <c r="H723" s="1">
        <v>12052.065643</v>
      </c>
    </row>
    <row r="724" spans="1:8" x14ac:dyDescent="0.25">
      <c r="A724" t="s">
        <v>152</v>
      </c>
      <c r="B724" t="s">
        <v>21</v>
      </c>
      <c r="C724" s="8" t="s">
        <v>160</v>
      </c>
      <c r="D724" s="6" t="s">
        <v>17</v>
      </c>
      <c r="E724" s="1">
        <v>908.40787774</v>
      </c>
      <c r="F724" s="1">
        <v>7438</v>
      </c>
      <c r="G724" s="1">
        <v>5943.6690411</v>
      </c>
      <c r="H724" s="1">
        <v>8932.3309589</v>
      </c>
    </row>
    <row r="725" spans="1:8" x14ac:dyDescent="0.25">
      <c r="A725" t="s">
        <v>152</v>
      </c>
      <c r="B725" t="s">
        <v>21</v>
      </c>
      <c r="C725" s="8" t="s">
        <v>160</v>
      </c>
      <c r="D725" s="6" t="s">
        <v>4</v>
      </c>
      <c r="F725" s="1">
        <f>F723-F724</f>
        <v>3384</v>
      </c>
      <c r="G725" s="1">
        <f>G723-G724</f>
        <v>3648.2653155000007</v>
      </c>
      <c r="H725" s="1">
        <f>H723-H724</f>
        <v>3119.7346840999999</v>
      </c>
    </row>
    <row r="726" spans="1:8" x14ac:dyDescent="0.25">
      <c r="A726" t="s">
        <v>152</v>
      </c>
      <c r="B726" t="s">
        <v>21</v>
      </c>
      <c r="C726" s="8" t="s">
        <v>160</v>
      </c>
      <c r="D726" s="6" t="s">
        <v>18</v>
      </c>
      <c r="F726" s="1">
        <f>100*(F723/F724)</f>
        <v>145.49610110244689</v>
      </c>
      <c r="G726" s="1">
        <f>100*(G723/G724)</f>
        <v>161.38069415158441</v>
      </c>
      <c r="H726" s="1">
        <f>100*(H723/H724)</f>
        <v>134.92632212638244</v>
      </c>
    </row>
    <row r="727" spans="1:8" x14ac:dyDescent="0.25">
      <c r="A727" t="s">
        <v>152</v>
      </c>
      <c r="B727" t="s">
        <v>21</v>
      </c>
      <c r="C727" s="8" t="s">
        <v>160</v>
      </c>
      <c r="D727" s="6" t="s">
        <v>19</v>
      </c>
      <c r="E727" s="1">
        <v>968.57946304999996</v>
      </c>
      <c r="F727" s="1">
        <v>7152</v>
      </c>
      <c r="G727" s="1">
        <v>5558.6867832999997</v>
      </c>
      <c r="H727" s="1">
        <v>8745.3132167000003</v>
      </c>
    </row>
    <row r="728" spans="1:8" x14ac:dyDescent="0.25">
      <c r="A728" t="s">
        <v>152</v>
      </c>
      <c r="B728" t="s">
        <v>21</v>
      </c>
      <c r="C728" s="8" t="s">
        <v>160</v>
      </c>
      <c r="D728" s="6" t="s">
        <v>20</v>
      </c>
      <c r="F728" s="1">
        <f>100*(F727/F724)</f>
        <v>96.154880344178537</v>
      </c>
      <c r="G728" s="1">
        <f>100*(G727/G724)</f>
        <v>93.522818058376416</v>
      </c>
      <c r="H728" s="1">
        <f>100*(H727/H724)</f>
        <v>97.906282883375937</v>
      </c>
    </row>
    <row r="729" spans="1:8" x14ac:dyDescent="0.25">
      <c r="A729" t="s">
        <v>152</v>
      </c>
      <c r="B729" t="s">
        <v>21</v>
      </c>
      <c r="C729" s="8" t="s">
        <v>160</v>
      </c>
      <c r="D729" s="6" t="s">
        <v>5</v>
      </c>
      <c r="F729" s="1">
        <f>F727-F724</f>
        <v>-286</v>
      </c>
      <c r="G729" s="1">
        <f>G727-G724</f>
        <v>-384.9822578000003</v>
      </c>
      <c r="H729" s="1">
        <f>H727-H724</f>
        <v>-187.0177421999997</v>
      </c>
    </row>
    <row r="730" spans="1:8" x14ac:dyDescent="0.25">
      <c r="A730" t="s">
        <v>152</v>
      </c>
      <c r="B730" t="s">
        <v>21</v>
      </c>
      <c r="C730" s="8" t="s">
        <v>161</v>
      </c>
      <c r="D730" s="6" t="s">
        <v>16</v>
      </c>
      <c r="E730" s="1">
        <v>1332.6772202</v>
      </c>
      <c r="F730" s="1">
        <v>39269</v>
      </c>
      <c r="G730" s="1">
        <v>37076.745972999997</v>
      </c>
      <c r="H730" s="1">
        <v>41461.254027000003</v>
      </c>
    </row>
    <row r="731" spans="1:8" x14ac:dyDescent="0.25">
      <c r="A731" t="s">
        <v>152</v>
      </c>
      <c r="B731" t="s">
        <v>21</v>
      </c>
      <c r="C731" s="8" t="s">
        <v>161</v>
      </c>
      <c r="D731" s="6" t="s">
        <v>17</v>
      </c>
      <c r="E731" s="1">
        <v>1697.8397504</v>
      </c>
      <c r="F731" s="1">
        <v>28520</v>
      </c>
      <c r="G731" s="1">
        <v>25727.053610999999</v>
      </c>
      <c r="H731" s="1">
        <v>31312.946389000001</v>
      </c>
    </row>
    <row r="732" spans="1:8" x14ac:dyDescent="0.25">
      <c r="A732" t="s">
        <v>152</v>
      </c>
      <c r="B732" t="s">
        <v>21</v>
      </c>
      <c r="C732" s="8" t="s">
        <v>161</v>
      </c>
      <c r="D732" s="6" t="s">
        <v>4</v>
      </c>
      <c r="F732" s="1">
        <f>F730-F731</f>
        <v>10749</v>
      </c>
      <c r="G732" s="1">
        <f>G730-G731</f>
        <v>11349.692361999998</v>
      </c>
      <c r="H732" s="1">
        <f>H730-H731</f>
        <v>10148.307638000002</v>
      </c>
    </row>
    <row r="733" spans="1:8" x14ac:dyDescent="0.25">
      <c r="A733" t="s">
        <v>152</v>
      </c>
      <c r="B733" t="s">
        <v>21</v>
      </c>
      <c r="C733" s="8" t="s">
        <v>161</v>
      </c>
      <c r="D733" s="6" t="s">
        <v>18</v>
      </c>
      <c r="F733" s="1">
        <f>100*(F730/F731)</f>
        <v>137.68934081346424</v>
      </c>
      <c r="G733" s="1">
        <f>100*(G730/G731)</f>
        <v>144.11578773694964</v>
      </c>
      <c r="H733" s="1">
        <f>100*(H730/H731)</f>
        <v>132.40930288682455</v>
      </c>
    </row>
    <row r="734" spans="1:8" x14ac:dyDescent="0.25">
      <c r="A734" t="s">
        <v>152</v>
      </c>
      <c r="B734" t="s">
        <v>21</v>
      </c>
      <c r="C734" s="8" t="s">
        <v>161</v>
      </c>
      <c r="D734" s="6" t="s">
        <v>19</v>
      </c>
      <c r="E734" s="1">
        <v>1776.5842720999999</v>
      </c>
      <c r="F734" s="1">
        <v>28737</v>
      </c>
      <c r="G734" s="1">
        <v>25814.518872000001</v>
      </c>
      <c r="H734" s="1">
        <v>31659.481127999999</v>
      </c>
    </row>
    <row r="735" spans="1:8" x14ac:dyDescent="0.25">
      <c r="A735" t="s">
        <v>152</v>
      </c>
      <c r="B735" t="s">
        <v>21</v>
      </c>
      <c r="C735" s="8" t="s">
        <v>161</v>
      </c>
      <c r="D735" s="6" t="s">
        <v>20</v>
      </c>
      <c r="F735" s="1">
        <f>100*(F734/F731)</f>
        <v>100.76086956521739</v>
      </c>
      <c r="G735" s="1">
        <f>100*(G734/G731)</f>
        <v>100.33997387467099</v>
      </c>
      <c r="H735" s="1">
        <f>100*(H734/H731)</f>
        <v>101.10668199247368</v>
      </c>
    </row>
    <row r="736" spans="1:8" x14ac:dyDescent="0.25">
      <c r="A736" t="s">
        <v>152</v>
      </c>
      <c r="B736" t="s">
        <v>21</v>
      </c>
      <c r="C736" s="8" t="s">
        <v>161</v>
      </c>
      <c r="D736" s="6" t="s">
        <v>5</v>
      </c>
      <c r="F736" s="1">
        <f>F734-F731</f>
        <v>217</v>
      </c>
      <c r="G736" s="1">
        <f>G734-G731</f>
        <v>87.465261000001192</v>
      </c>
      <c r="H736" s="1">
        <f>H734-H731</f>
        <v>346.53473899999881</v>
      </c>
    </row>
    <row r="737" spans="1:8" x14ac:dyDescent="0.25">
      <c r="A737" t="s">
        <v>152</v>
      </c>
      <c r="B737" t="s">
        <v>21</v>
      </c>
      <c r="C737" s="8" t="s">
        <v>162</v>
      </c>
      <c r="D737" s="6" t="s">
        <v>16</v>
      </c>
      <c r="E737" s="1">
        <v>1230.9523434</v>
      </c>
      <c r="F737" s="1">
        <v>18958</v>
      </c>
      <c r="G737" s="1">
        <v>16933.083395000001</v>
      </c>
      <c r="H737" s="1">
        <v>20982.916604999999</v>
      </c>
    </row>
    <row r="738" spans="1:8" x14ac:dyDescent="0.25">
      <c r="A738" t="s">
        <v>152</v>
      </c>
      <c r="B738" t="s">
        <v>21</v>
      </c>
      <c r="C738" s="8" t="s">
        <v>162</v>
      </c>
      <c r="D738" s="6" t="s">
        <v>17</v>
      </c>
      <c r="E738" s="1">
        <v>1322.5616881000001</v>
      </c>
      <c r="F738" s="1">
        <v>14799</v>
      </c>
      <c r="G738" s="1">
        <v>12623.386022999999</v>
      </c>
      <c r="H738" s="1">
        <v>16974.613977000001</v>
      </c>
    </row>
    <row r="739" spans="1:8" x14ac:dyDescent="0.25">
      <c r="A739" t="s">
        <v>152</v>
      </c>
      <c r="B739" t="s">
        <v>21</v>
      </c>
      <c r="C739" s="8" t="s">
        <v>162</v>
      </c>
      <c r="D739" s="6" t="s">
        <v>4</v>
      </c>
      <c r="F739" s="1">
        <f>F737-F738</f>
        <v>4159</v>
      </c>
      <c r="G739" s="1">
        <f>G737-G738</f>
        <v>4309.6973720000024</v>
      </c>
      <c r="H739" s="1">
        <f>H737-H738</f>
        <v>4008.3026279999976</v>
      </c>
    </row>
    <row r="740" spans="1:8" x14ac:dyDescent="0.25">
      <c r="A740" t="s">
        <v>152</v>
      </c>
      <c r="B740" t="s">
        <v>21</v>
      </c>
      <c r="C740" s="8" t="s">
        <v>162</v>
      </c>
      <c r="D740" s="6" t="s">
        <v>18</v>
      </c>
      <c r="F740" s="1">
        <f>100*(F737/F738)</f>
        <v>128.10325021960944</v>
      </c>
      <c r="G740" s="1">
        <f>100*(G737/G738)</f>
        <v>134.14058133172563</v>
      </c>
      <c r="H740" s="1">
        <f>100*(H737/H738)</f>
        <v>123.61351270450749</v>
      </c>
    </row>
    <row r="741" spans="1:8" x14ac:dyDescent="0.25">
      <c r="A741" t="s">
        <v>152</v>
      </c>
      <c r="B741" t="s">
        <v>21</v>
      </c>
      <c r="C741" s="8" t="s">
        <v>162</v>
      </c>
      <c r="D741" s="6" t="s">
        <v>19</v>
      </c>
      <c r="E741" s="1">
        <v>1371.6673436999999</v>
      </c>
      <c r="F741" s="1">
        <v>13017</v>
      </c>
      <c r="G741" s="1">
        <v>10760.60722</v>
      </c>
      <c r="H741" s="1">
        <v>15273.39278</v>
      </c>
    </row>
    <row r="742" spans="1:8" x14ac:dyDescent="0.25">
      <c r="A742" t="s">
        <v>152</v>
      </c>
      <c r="B742" t="s">
        <v>21</v>
      </c>
      <c r="C742" s="8" t="s">
        <v>162</v>
      </c>
      <c r="D742" s="6" t="s">
        <v>20</v>
      </c>
      <c r="F742" s="1">
        <f>100*(F741/F738)</f>
        <v>87.958645854449628</v>
      </c>
      <c r="G742" s="1">
        <f>100*(G741/G738)</f>
        <v>85.243429935470658</v>
      </c>
      <c r="H742" s="1">
        <f>100*(H741/H738)</f>
        <v>89.977850457718247</v>
      </c>
    </row>
    <row r="743" spans="1:8" x14ac:dyDescent="0.25">
      <c r="A743" t="s">
        <v>152</v>
      </c>
      <c r="B743" t="s">
        <v>21</v>
      </c>
      <c r="C743" s="8" t="s">
        <v>162</v>
      </c>
      <c r="D743" s="6" t="s">
        <v>5</v>
      </c>
      <c r="F743" s="1">
        <f>F741-F738</f>
        <v>-1782</v>
      </c>
      <c r="G743" s="1">
        <f>G741-G738</f>
        <v>-1862.7788029999992</v>
      </c>
      <c r="H743" s="1">
        <f>H741-H738</f>
        <v>-1701.2211970000008</v>
      </c>
    </row>
    <row r="744" spans="1:8" x14ac:dyDescent="0.25">
      <c r="A744" t="s">
        <v>152</v>
      </c>
      <c r="B744" t="s">
        <v>21</v>
      </c>
      <c r="C744" s="8" t="s">
        <v>163</v>
      </c>
      <c r="D744" s="6" t="s">
        <v>16</v>
      </c>
      <c r="E744" s="1">
        <v>1307.3820390999999</v>
      </c>
      <c r="F744" s="1">
        <v>32750</v>
      </c>
      <c r="G744" s="1">
        <v>30599.356545999999</v>
      </c>
      <c r="H744" s="1">
        <v>34900.643453999997</v>
      </c>
    </row>
    <row r="745" spans="1:8" x14ac:dyDescent="0.25">
      <c r="A745" t="s">
        <v>152</v>
      </c>
      <c r="B745" t="s">
        <v>21</v>
      </c>
      <c r="C745" s="8" t="s">
        <v>163</v>
      </c>
      <c r="D745" s="6" t="s">
        <v>17</v>
      </c>
      <c r="E745" s="1">
        <v>1595.3502885</v>
      </c>
      <c r="F745" s="1">
        <v>23834</v>
      </c>
      <c r="G745" s="1">
        <v>21209.648775000001</v>
      </c>
      <c r="H745" s="1">
        <v>26458.351224999999</v>
      </c>
    </row>
    <row r="746" spans="1:8" x14ac:dyDescent="0.25">
      <c r="A746" t="s">
        <v>152</v>
      </c>
      <c r="B746" t="s">
        <v>21</v>
      </c>
      <c r="C746" s="8" t="s">
        <v>163</v>
      </c>
      <c r="D746" s="6" t="s">
        <v>4</v>
      </c>
      <c r="F746" s="1">
        <f>F744-F745</f>
        <v>8916</v>
      </c>
      <c r="G746" s="1">
        <f>G744-G745</f>
        <v>9389.7077709999976</v>
      </c>
      <c r="H746" s="1">
        <f>H744-H745</f>
        <v>8442.2922289999988</v>
      </c>
    </row>
    <row r="747" spans="1:8" x14ac:dyDescent="0.25">
      <c r="A747" t="s">
        <v>152</v>
      </c>
      <c r="B747" t="s">
        <v>21</v>
      </c>
      <c r="C747" s="8" t="s">
        <v>163</v>
      </c>
      <c r="D747" s="6" t="s">
        <v>18</v>
      </c>
      <c r="F747" s="1">
        <f>100*(F744/F745)</f>
        <v>137.40874381136192</v>
      </c>
      <c r="G747" s="1">
        <f>100*(G744/G745)</f>
        <v>144.27092532558922</v>
      </c>
      <c r="H747" s="1">
        <f>100*(H744/H745)</f>
        <v>131.90785456435788</v>
      </c>
    </row>
    <row r="748" spans="1:8" x14ac:dyDescent="0.25">
      <c r="A748" t="s">
        <v>152</v>
      </c>
      <c r="B748" t="s">
        <v>21</v>
      </c>
      <c r="C748" s="8" t="s">
        <v>163</v>
      </c>
      <c r="D748" s="6" t="s">
        <v>19</v>
      </c>
      <c r="E748" s="1">
        <v>1680.4101639999999</v>
      </c>
      <c r="F748" s="1">
        <v>22436</v>
      </c>
      <c r="G748" s="1">
        <v>19671.725279999999</v>
      </c>
      <c r="H748" s="1">
        <v>25200.274720000001</v>
      </c>
    </row>
    <row r="749" spans="1:8" x14ac:dyDescent="0.25">
      <c r="A749" t="s">
        <v>152</v>
      </c>
      <c r="B749" t="s">
        <v>21</v>
      </c>
      <c r="C749" s="8" t="s">
        <v>163</v>
      </c>
      <c r="D749" s="6" t="s">
        <v>20</v>
      </c>
      <c r="F749" s="1">
        <f>100*(F748/F745)</f>
        <v>94.134429806159275</v>
      </c>
      <c r="G749" s="1">
        <f>100*(G748/G745)</f>
        <v>92.748944071092936</v>
      </c>
      <c r="H749" s="1">
        <f>100*(H748/H745)</f>
        <v>95.245068393334861</v>
      </c>
    </row>
    <row r="750" spans="1:8" x14ac:dyDescent="0.25">
      <c r="A750" t="s">
        <v>152</v>
      </c>
      <c r="B750" t="s">
        <v>21</v>
      </c>
      <c r="C750" s="8" t="s">
        <v>163</v>
      </c>
      <c r="D750" s="6" t="s">
        <v>5</v>
      </c>
      <c r="F750" s="1">
        <f>F748-F745</f>
        <v>-1398</v>
      </c>
      <c r="G750" s="1">
        <f>G748-G745</f>
        <v>-1537.9234950000027</v>
      </c>
      <c r="H750" s="1">
        <f>H748-H745</f>
        <v>-1258.0765049999973</v>
      </c>
    </row>
    <row r="751" spans="1:8" x14ac:dyDescent="0.25">
      <c r="A751" t="s">
        <v>152</v>
      </c>
      <c r="B751" t="s">
        <v>50</v>
      </c>
      <c r="C751" s="2" t="s">
        <v>164</v>
      </c>
      <c r="D751" t="s">
        <v>16</v>
      </c>
      <c r="E751" s="1">
        <v>818.01836072000003</v>
      </c>
      <c r="F751" s="1">
        <v>22583</v>
      </c>
      <c r="G751" s="1">
        <v>21237.359797000001</v>
      </c>
      <c r="H751" s="1">
        <v>23928.640202999999</v>
      </c>
    </row>
    <row r="752" spans="1:8" x14ac:dyDescent="0.25">
      <c r="A752" t="s">
        <v>152</v>
      </c>
      <c r="B752" t="s">
        <v>50</v>
      </c>
      <c r="C752" s="2" t="s">
        <v>164</v>
      </c>
      <c r="D752" t="s">
        <v>17</v>
      </c>
      <c r="E752" s="1">
        <v>1151.4105686</v>
      </c>
      <c r="F752" s="1">
        <v>17173</v>
      </c>
      <c r="G752" s="1">
        <v>15278.929614999999</v>
      </c>
      <c r="H752" s="1">
        <v>19067.070384999999</v>
      </c>
    </row>
    <row r="753" spans="1:8" x14ac:dyDescent="0.25">
      <c r="A753" t="s">
        <v>152</v>
      </c>
      <c r="B753" t="s">
        <v>50</v>
      </c>
      <c r="C753" s="2" t="s">
        <v>164</v>
      </c>
      <c r="D753" t="s">
        <v>4</v>
      </c>
      <c r="F753" s="1">
        <f>F751-F752</f>
        <v>5410</v>
      </c>
      <c r="G753" s="1">
        <f>G751-G752</f>
        <v>5958.4301820000019</v>
      </c>
      <c r="H753" s="1">
        <f>H751-H752</f>
        <v>4861.5698179999999</v>
      </c>
    </row>
    <row r="754" spans="1:8" x14ac:dyDescent="0.25">
      <c r="A754" t="s">
        <v>152</v>
      </c>
      <c r="B754" t="s">
        <v>50</v>
      </c>
      <c r="C754" s="2" t="s">
        <v>164</v>
      </c>
      <c r="D754" t="s">
        <v>18</v>
      </c>
      <c r="F754" s="1">
        <f>100*(F751/F752)</f>
        <v>131.50294066266815</v>
      </c>
      <c r="G754" s="1">
        <f>100*(G751/G752)</f>
        <v>138.99769376612841</v>
      </c>
      <c r="H754" s="1">
        <f>100*(H751/H752)</f>
        <v>125.4972039219228</v>
      </c>
    </row>
    <row r="755" spans="1:8" x14ac:dyDescent="0.25">
      <c r="A755" t="s">
        <v>152</v>
      </c>
      <c r="B755" t="s">
        <v>50</v>
      </c>
      <c r="C755" s="2" t="s">
        <v>164</v>
      </c>
      <c r="D755" t="s">
        <v>19</v>
      </c>
      <c r="E755" s="1">
        <v>1220.1513556</v>
      </c>
      <c r="F755" s="1">
        <v>17847</v>
      </c>
      <c r="G755" s="1">
        <v>15839.85102</v>
      </c>
      <c r="H755" s="1">
        <v>19854.148980000002</v>
      </c>
    </row>
    <row r="756" spans="1:8" x14ac:dyDescent="0.25">
      <c r="A756" t="s">
        <v>152</v>
      </c>
      <c r="B756" t="s">
        <v>50</v>
      </c>
      <c r="C756" s="2" t="s">
        <v>164</v>
      </c>
      <c r="D756" t="s">
        <v>20</v>
      </c>
      <c r="F756" s="1">
        <f>100*(F755/F752)</f>
        <v>103.9247656204507</v>
      </c>
      <c r="G756" s="1">
        <f>100*(G755/G752)</f>
        <v>103.67120877662346</v>
      </c>
      <c r="H756" s="1">
        <f>100*(H755/H752)</f>
        <v>104.12794718384842</v>
      </c>
    </row>
    <row r="757" spans="1:8" x14ac:dyDescent="0.25">
      <c r="A757" t="s">
        <v>152</v>
      </c>
      <c r="B757" t="s">
        <v>50</v>
      </c>
      <c r="C757" s="2" t="s">
        <v>164</v>
      </c>
      <c r="D757" t="s">
        <v>5</v>
      </c>
      <c r="F757" s="1">
        <f>F755-F752</f>
        <v>674</v>
      </c>
      <c r="G757" s="1">
        <f>G755-G752</f>
        <v>560.92140500000096</v>
      </c>
      <c r="H757" s="1">
        <f>H755-H752</f>
        <v>787.07859500000268</v>
      </c>
    </row>
    <row r="758" spans="1:8" x14ac:dyDescent="0.25">
      <c r="A758" t="s">
        <v>181</v>
      </c>
      <c r="B758" t="s">
        <v>21</v>
      </c>
      <c r="C758" t="s">
        <v>165</v>
      </c>
      <c r="D758" t="s">
        <v>16</v>
      </c>
      <c r="E758" s="1">
        <v>556.31684971000004</v>
      </c>
      <c r="F758" s="1">
        <v>14801</v>
      </c>
      <c r="G758" s="1">
        <v>13885.858781999999</v>
      </c>
      <c r="H758" s="1">
        <v>15716.141218000001</v>
      </c>
    </row>
    <row r="759" spans="1:8" x14ac:dyDescent="0.25">
      <c r="A759" t="s">
        <v>181</v>
      </c>
      <c r="B759" t="s">
        <v>21</v>
      </c>
      <c r="C759" t="s">
        <v>165</v>
      </c>
      <c r="D759" t="s">
        <v>17</v>
      </c>
      <c r="E759" s="1">
        <v>914.94726046000005</v>
      </c>
      <c r="F759" s="1">
        <v>8683</v>
      </c>
      <c r="G759" s="1">
        <v>7177.9117564999997</v>
      </c>
      <c r="H759" s="1">
        <v>10188.088243</v>
      </c>
    </row>
    <row r="760" spans="1:8" x14ac:dyDescent="0.25">
      <c r="A760" t="s">
        <v>181</v>
      </c>
      <c r="B760" t="s">
        <v>21</v>
      </c>
      <c r="C760" t="s">
        <v>165</v>
      </c>
      <c r="D760" t="s">
        <v>4</v>
      </c>
      <c r="F760" s="1">
        <f>F758-F759</f>
        <v>6118</v>
      </c>
      <c r="G760" s="1">
        <f>G758-G759</f>
        <v>6707.9470254999997</v>
      </c>
      <c r="H760" s="1">
        <f>H758-H759</f>
        <v>5528.0529750000005</v>
      </c>
    </row>
    <row r="761" spans="1:8" x14ac:dyDescent="0.25">
      <c r="A761" t="s">
        <v>181</v>
      </c>
      <c r="B761" t="s">
        <v>21</v>
      </c>
      <c r="C761" t="s">
        <v>165</v>
      </c>
      <c r="D761" t="s">
        <v>18</v>
      </c>
      <c r="F761" s="1">
        <f>100*(F758/F759)</f>
        <v>170.45951859956236</v>
      </c>
      <c r="G761" s="1">
        <f>100*(G758/G759)</f>
        <v>193.45262595943146</v>
      </c>
      <c r="H761" s="1">
        <f>100*(H758/H759)</f>
        <v>154.25996362760401</v>
      </c>
    </row>
    <row r="762" spans="1:8" x14ac:dyDescent="0.25">
      <c r="A762" t="s">
        <v>181</v>
      </c>
      <c r="B762" t="s">
        <v>21</v>
      </c>
      <c r="C762" t="s">
        <v>165</v>
      </c>
      <c r="D762" t="s">
        <v>19</v>
      </c>
      <c r="E762" s="1">
        <v>1063.8873289000001</v>
      </c>
      <c r="F762" s="1">
        <v>8742</v>
      </c>
      <c r="G762" s="1">
        <v>6991.9053438999999</v>
      </c>
      <c r="H762" s="1">
        <v>10492.094655999999</v>
      </c>
    </row>
    <row r="763" spans="1:8" x14ac:dyDescent="0.25">
      <c r="A763" t="s">
        <v>181</v>
      </c>
      <c r="B763" t="s">
        <v>21</v>
      </c>
      <c r="C763" t="s">
        <v>165</v>
      </c>
      <c r="D763" t="s">
        <v>20</v>
      </c>
      <c r="F763" s="1">
        <f>100*(F762/F759)</f>
        <v>100.67948865599448</v>
      </c>
      <c r="G763" s="1">
        <f>100*(G762/G759)</f>
        <v>97.408627760970163</v>
      </c>
      <c r="H763" s="1">
        <f>100*(H762/H759)</f>
        <v>102.98393973186162</v>
      </c>
    </row>
    <row r="764" spans="1:8" x14ac:dyDescent="0.25">
      <c r="A764" t="s">
        <v>181</v>
      </c>
      <c r="B764" t="s">
        <v>21</v>
      </c>
      <c r="C764" t="s">
        <v>165</v>
      </c>
      <c r="D764" t="s">
        <v>5</v>
      </c>
      <c r="F764" s="1">
        <f>F762-F759</f>
        <v>59</v>
      </c>
      <c r="G764" s="1">
        <f>G762-G759</f>
        <v>-186.00641259999975</v>
      </c>
      <c r="H764" s="1">
        <f>H762-H759</f>
        <v>304.00641299999916</v>
      </c>
    </row>
    <row r="765" spans="1:8" x14ac:dyDescent="0.25">
      <c r="A765" t="s">
        <v>181</v>
      </c>
      <c r="B765" t="s">
        <v>21</v>
      </c>
      <c r="C765" t="s">
        <v>166</v>
      </c>
      <c r="D765" t="s">
        <v>16</v>
      </c>
      <c r="E765" s="1">
        <v>1341.891805</v>
      </c>
      <c r="F765" s="1">
        <v>62609</v>
      </c>
      <c r="G765" s="1">
        <v>60401.587980999997</v>
      </c>
      <c r="H765" s="1">
        <v>64816.412019000003</v>
      </c>
    </row>
    <row r="766" spans="1:8" x14ac:dyDescent="0.25">
      <c r="A766" t="s">
        <v>181</v>
      </c>
      <c r="B766" t="s">
        <v>21</v>
      </c>
      <c r="C766" t="s">
        <v>166</v>
      </c>
      <c r="D766" t="s">
        <v>17</v>
      </c>
      <c r="E766" s="1">
        <v>1738.5940244000001</v>
      </c>
      <c r="F766" s="1">
        <v>42275</v>
      </c>
      <c r="G766" s="1">
        <v>39415.01283</v>
      </c>
      <c r="H766" s="1">
        <v>45134.98717</v>
      </c>
    </row>
    <row r="767" spans="1:8" x14ac:dyDescent="0.25">
      <c r="A767" t="s">
        <v>181</v>
      </c>
      <c r="B767" t="s">
        <v>21</v>
      </c>
      <c r="C767" t="s">
        <v>166</v>
      </c>
      <c r="D767" t="s">
        <v>4</v>
      </c>
      <c r="F767" s="1">
        <f>F765-F766</f>
        <v>20334</v>
      </c>
      <c r="G767" s="1">
        <f>G765-G766</f>
        <v>20986.575150999997</v>
      </c>
      <c r="H767" s="1">
        <f>H765-H766</f>
        <v>19681.424849000003</v>
      </c>
    </row>
    <row r="768" spans="1:8" x14ac:dyDescent="0.25">
      <c r="A768" t="s">
        <v>181</v>
      </c>
      <c r="B768" t="s">
        <v>21</v>
      </c>
      <c r="C768" t="s">
        <v>166</v>
      </c>
      <c r="D768" t="s">
        <v>18</v>
      </c>
      <c r="F768" s="1">
        <f>100*(F765/F766)</f>
        <v>148.09934949733886</v>
      </c>
      <c r="G768" s="1">
        <f>100*(G765/G766)</f>
        <v>153.24513083762454</v>
      </c>
      <c r="H768" s="1">
        <f>100*(H765/H766)</f>
        <v>143.60569501187697</v>
      </c>
    </row>
    <row r="769" spans="1:8" x14ac:dyDescent="0.25">
      <c r="A769" t="s">
        <v>181</v>
      </c>
      <c r="B769" t="s">
        <v>21</v>
      </c>
      <c r="C769" t="s">
        <v>166</v>
      </c>
      <c r="D769" t="s">
        <v>19</v>
      </c>
      <c r="E769" s="1">
        <v>2094.9495996000001</v>
      </c>
      <c r="F769" s="1">
        <v>46783</v>
      </c>
      <c r="G769" s="1">
        <v>43336.807909000003</v>
      </c>
      <c r="H769" s="1">
        <v>50229.192090999997</v>
      </c>
    </row>
    <row r="770" spans="1:8" x14ac:dyDescent="0.25">
      <c r="A770" t="s">
        <v>181</v>
      </c>
      <c r="B770" t="s">
        <v>21</v>
      </c>
      <c r="C770" t="s">
        <v>166</v>
      </c>
      <c r="D770" t="s">
        <v>20</v>
      </c>
      <c r="F770" s="1">
        <f>100*(F769/F766)</f>
        <v>110.6635127143702</v>
      </c>
      <c r="G770" s="1">
        <f>100*(G769/G766)</f>
        <v>109.95000330436275</v>
      </c>
      <c r="H770" s="1">
        <f>100*(H769/H766)</f>
        <v>111.28659880153013</v>
      </c>
    </row>
    <row r="771" spans="1:8" x14ac:dyDescent="0.25">
      <c r="A771" t="s">
        <v>181</v>
      </c>
      <c r="B771" t="s">
        <v>21</v>
      </c>
      <c r="C771" t="s">
        <v>166</v>
      </c>
      <c r="D771" t="s">
        <v>5</v>
      </c>
      <c r="F771" s="1">
        <f>F769-F766</f>
        <v>4508</v>
      </c>
      <c r="G771" s="1">
        <f>G769-G766</f>
        <v>3921.7950790000032</v>
      </c>
      <c r="H771" s="1">
        <f>H769-H766</f>
        <v>5094.2049209999968</v>
      </c>
    </row>
    <row r="772" spans="1:8" x14ac:dyDescent="0.25">
      <c r="A772" t="s">
        <v>181</v>
      </c>
      <c r="B772" t="s">
        <v>21</v>
      </c>
      <c r="C772" t="s">
        <v>167</v>
      </c>
      <c r="D772" t="s">
        <v>16</v>
      </c>
      <c r="E772" s="1">
        <v>1334.2693174000001</v>
      </c>
      <c r="F772" s="1">
        <v>26964</v>
      </c>
      <c r="G772" s="1">
        <v>24769.126972999999</v>
      </c>
      <c r="H772" s="1">
        <v>29158.873027000001</v>
      </c>
    </row>
    <row r="773" spans="1:8" x14ac:dyDescent="0.25">
      <c r="A773" t="s">
        <v>181</v>
      </c>
      <c r="B773" t="s">
        <v>21</v>
      </c>
      <c r="C773" t="s">
        <v>167</v>
      </c>
      <c r="D773" t="s">
        <v>17</v>
      </c>
      <c r="E773" s="1">
        <v>1311.8889858</v>
      </c>
      <c r="F773" s="1">
        <v>17245</v>
      </c>
      <c r="G773" s="1">
        <v>15086.942617999999</v>
      </c>
      <c r="H773" s="1">
        <v>19403.057381999999</v>
      </c>
    </row>
    <row r="774" spans="1:8" x14ac:dyDescent="0.25">
      <c r="A774" t="s">
        <v>181</v>
      </c>
      <c r="B774" t="s">
        <v>21</v>
      </c>
      <c r="C774" t="s">
        <v>167</v>
      </c>
      <c r="D774" t="s">
        <v>4</v>
      </c>
      <c r="F774" s="1">
        <f>F772-F773</f>
        <v>9719</v>
      </c>
      <c r="G774" s="1">
        <f>G772-G773</f>
        <v>9682.1843549999994</v>
      </c>
      <c r="H774" s="1">
        <f>H772-H773</f>
        <v>9755.8156450000024</v>
      </c>
    </row>
    <row r="775" spans="1:8" x14ac:dyDescent="0.25">
      <c r="A775" t="s">
        <v>181</v>
      </c>
      <c r="B775" t="s">
        <v>21</v>
      </c>
      <c r="C775" t="s">
        <v>167</v>
      </c>
      <c r="D775" t="s">
        <v>18</v>
      </c>
      <c r="F775" s="1">
        <f>100*(F772/F773)</f>
        <v>156.35836474340388</v>
      </c>
      <c r="G775" s="1">
        <f>100*(G772/G773)</f>
        <v>164.17592086184735</v>
      </c>
      <c r="H775" s="1">
        <f>100*(H772/H773)</f>
        <v>150.27978556642503</v>
      </c>
    </row>
    <row r="776" spans="1:8" x14ac:dyDescent="0.25">
      <c r="A776" t="s">
        <v>181</v>
      </c>
      <c r="B776" t="s">
        <v>21</v>
      </c>
      <c r="C776" t="s">
        <v>167</v>
      </c>
      <c r="D776" t="s">
        <v>19</v>
      </c>
      <c r="E776" s="1">
        <v>1578.5184838</v>
      </c>
      <c r="F776" s="1">
        <v>18906</v>
      </c>
      <c r="G776" s="1">
        <v>16309.337094</v>
      </c>
      <c r="H776" s="1">
        <v>21502.662906000001</v>
      </c>
    </row>
    <row r="777" spans="1:8" x14ac:dyDescent="0.25">
      <c r="A777" t="s">
        <v>181</v>
      </c>
      <c r="B777" t="s">
        <v>21</v>
      </c>
      <c r="C777" t="s">
        <v>167</v>
      </c>
      <c r="D777" t="s">
        <v>20</v>
      </c>
      <c r="F777" s="1">
        <f>100*(F776/F773)</f>
        <v>109.63177732676137</v>
      </c>
      <c r="G777" s="1">
        <f>100*(G776/G773)</f>
        <v>108.10233396487889</v>
      </c>
      <c r="H777" s="1">
        <f>100*(H776/H773)</f>
        <v>110.82100352879327</v>
      </c>
    </row>
    <row r="778" spans="1:8" x14ac:dyDescent="0.25">
      <c r="A778" t="s">
        <v>181</v>
      </c>
      <c r="B778" t="s">
        <v>21</v>
      </c>
      <c r="C778" t="s">
        <v>167</v>
      </c>
      <c r="D778" t="s">
        <v>5</v>
      </c>
      <c r="F778" s="1">
        <f>F776-F773</f>
        <v>1661</v>
      </c>
      <c r="G778" s="1">
        <f>G776-G773</f>
        <v>1222.3944760000013</v>
      </c>
      <c r="H778" s="1">
        <f>H776-H773</f>
        <v>2099.6055240000023</v>
      </c>
    </row>
    <row r="779" spans="1:8" x14ac:dyDescent="0.25">
      <c r="A779" t="s">
        <v>181</v>
      </c>
      <c r="B779" t="s">
        <v>21</v>
      </c>
      <c r="C779" t="s">
        <v>168</v>
      </c>
      <c r="D779" t="s">
        <v>16</v>
      </c>
      <c r="E779" s="1">
        <v>733.43947252999999</v>
      </c>
      <c r="F779" s="1">
        <v>21758</v>
      </c>
      <c r="G779" s="1">
        <v>20551.492068</v>
      </c>
      <c r="H779" s="1">
        <v>22964.507932</v>
      </c>
    </row>
    <row r="780" spans="1:8" x14ac:dyDescent="0.25">
      <c r="A780" t="s">
        <v>181</v>
      </c>
      <c r="B780" t="s">
        <v>21</v>
      </c>
      <c r="C780" t="s">
        <v>168</v>
      </c>
      <c r="D780" t="s">
        <v>17</v>
      </c>
      <c r="E780" s="1">
        <v>1079.5069346</v>
      </c>
      <c r="F780" s="1">
        <v>15208</v>
      </c>
      <c r="G780" s="1">
        <v>13432.211093</v>
      </c>
      <c r="H780" s="1">
        <v>16983.788906999998</v>
      </c>
    </row>
    <row r="781" spans="1:8" x14ac:dyDescent="0.25">
      <c r="A781" t="s">
        <v>181</v>
      </c>
      <c r="B781" t="s">
        <v>21</v>
      </c>
      <c r="C781" t="s">
        <v>168</v>
      </c>
      <c r="D781" t="s">
        <v>4</v>
      </c>
      <c r="F781" s="1">
        <f>F779-F780</f>
        <v>6550</v>
      </c>
      <c r="G781" s="1">
        <f>G779-G780</f>
        <v>7119.2809749999997</v>
      </c>
      <c r="H781" s="1">
        <f>H779-H780</f>
        <v>5980.7190250000021</v>
      </c>
    </row>
    <row r="782" spans="1:8" x14ac:dyDescent="0.25">
      <c r="A782" t="s">
        <v>181</v>
      </c>
      <c r="B782" t="s">
        <v>21</v>
      </c>
      <c r="C782" t="s">
        <v>168</v>
      </c>
      <c r="D782" t="s">
        <v>18</v>
      </c>
      <c r="F782" s="1">
        <f>100*(F779/F780)</f>
        <v>143.06943713834823</v>
      </c>
      <c r="G782" s="1">
        <f>100*(G779/G780)</f>
        <v>153.00155667379371</v>
      </c>
      <c r="H782" s="1">
        <f>100*(H779/H780)</f>
        <v>135.2142802630749</v>
      </c>
    </row>
    <row r="783" spans="1:8" x14ac:dyDescent="0.25">
      <c r="A783" t="s">
        <v>181</v>
      </c>
      <c r="B783" t="s">
        <v>21</v>
      </c>
      <c r="C783" t="s">
        <v>168</v>
      </c>
      <c r="D783" t="s">
        <v>19</v>
      </c>
      <c r="E783" s="1">
        <v>1248.9379919</v>
      </c>
      <c r="F783" s="1">
        <v>15366</v>
      </c>
      <c r="G783" s="1">
        <v>13311.497003</v>
      </c>
      <c r="H783" s="1">
        <v>17420.502997</v>
      </c>
    </row>
    <row r="784" spans="1:8" x14ac:dyDescent="0.25">
      <c r="A784" t="s">
        <v>181</v>
      </c>
      <c r="B784" t="s">
        <v>21</v>
      </c>
      <c r="C784" t="s">
        <v>168</v>
      </c>
      <c r="D784" t="s">
        <v>20</v>
      </c>
      <c r="F784" s="1">
        <f>100*(F783/F780)</f>
        <v>101.03892688058916</v>
      </c>
      <c r="G784" s="1">
        <f>100*(G783/G780)</f>
        <v>99.101308867436515</v>
      </c>
      <c r="H784" s="1">
        <f>100*(H783/H780)</f>
        <v>102.57135844299152</v>
      </c>
    </row>
    <row r="785" spans="1:8" x14ac:dyDescent="0.25">
      <c r="A785" t="s">
        <v>181</v>
      </c>
      <c r="B785" t="s">
        <v>21</v>
      </c>
      <c r="C785" t="s">
        <v>168</v>
      </c>
      <c r="D785" t="s">
        <v>5</v>
      </c>
      <c r="F785" s="1">
        <f>F783-F780</f>
        <v>158</v>
      </c>
      <c r="G785" s="1">
        <f>G783-G780</f>
        <v>-120.71408999999949</v>
      </c>
      <c r="H785" s="1">
        <f>H783-H780</f>
        <v>436.71409000000131</v>
      </c>
    </row>
    <row r="786" spans="1:8" x14ac:dyDescent="0.25">
      <c r="A786" t="s">
        <v>181</v>
      </c>
      <c r="B786" t="s">
        <v>21</v>
      </c>
      <c r="C786" t="s">
        <v>169</v>
      </c>
      <c r="D786" t="s">
        <v>16</v>
      </c>
      <c r="E786" s="1">
        <v>640.82702219999999</v>
      </c>
      <c r="F786" s="1">
        <v>13297</v>
      </c>
      <c r="G786" s="1">
        <v>12242.839548</v>
      </c>
      <c r="H786" s="1">
        <v>14351.160452</v>
      </c>
    </row>
    <row r="787" spans="1:8" x14ac:dyDescent="0.25">
      <c r="A787" t="s">
        <v>181</v>
      </c>
      <c r="B787" t="s">
        <v>21</v>
      </c>
      <c r="C787" t="s">
        <v>169</v>
      </c>
      <c r="D787" t="s">
        <v>17</v>
      </c>
      <c r="E787" s="1">
        <v>868.50698518000002</v>
      </c>
      <c r="F787" s="1">
        <v>9903</v>
      </c>
      <c r="G787" s="1">
        <v>8474.3060093999993</v>
      </c>
      <c r="H787" s="1">
        <v>11331.693991</v>
      </c>
    </row>
    <row r="788" spans="1:8" x14ac:dyDescent="0.25">
      <c r="A788" t="s">
        <v>181</v>
      </c>
      <c r="B788" t="s">
        <v>21</v>
      </c>
      <c r="C788" t="s">
        <v>169</v>
      </c>
      <c r="D788" t="s">
        <v>4</v>
      </c>
      <c r="F788" s="1">
        <f>F786-F787</f>
        <v>3394</v>
      </c>
      <c r="G788" s="1">
        <f>G786-G787</f>
        <v>3768.5335386000006</v>
      </c>
      <c r="H788" s="1">
        <f>H786-H787</f>
        <v>3019.466461</v>
      </c>
    </row>
    <row r="789" spans="1:8" x14ac:dyDescent="0.25">
      <c r="A789" t="s">
        <v>181</v>
      </c>
      <c r="B789" t="s">
        <v>21</v>
      </c>
      <c r="C789" t="s">
        <v>169</v>
      </c>
      <c r="D789" t="s">
        <v>18</v>
      </c>
      <c r="F789" s="1">
        <f>100*(F786/F787)</f>
        <v>134.2724426941331</v>
      </c>
      <c r="G789" s="1">
        <f>100*(G786/G787)</f>
        <v>144.47011394702776</v>
      </c>
      <c r="H789" s="1">
        <f>100*(H786/H787)</f>
        <v>126.64620544287692</v>
      </c>
    </row>
    <row r="790" spans="1:8" x14ac:dyDescent="0.25">
      <c r="A790" t="s">
        <v>181</v>
      </c>
      <c r="B790" t="s">
        <v>21</v>
      </c>
      <c r="C790" t="s">
        <v>169</v>
      </c>
      <c r="D790" t="s">
        <v>19</v>
      </c>
      <c r="E790" s="1">
        <v>1009.9579821999999</v>
      </c>
      <c r="F790" s="1">
        <v>9004</v>
      </c>
      <c r="G790" s="1">
        <v>7342.6191193000004</v>
      </c>
      <c r="H790" s="1">
        <v>10665.380880999999</v>
      </c>
    </row>
    <row r="791" spans="1:8" x14ac:dyDescent="0.25">
      <c r="A791" t="s">
        <v>181</v>
      </c>
      <c r="B791" t="s">
        <v>21</v>
      </c>
      <c r="C791" t="s">
        <v>169</v>
      </c>
      <c r="D791" t="s">
        <v>20</v>
      </c>
      <c r="F791" s="1">
        <f>100*(F790/F787)</f>
        <v>90.921942845602345</v>
      </c>
      <c r="G791" s="1">
        <f>100*(G790/G787)</f>
        <v>86.645668815302486</v>
      </c>
      <c r="H791" s="1">
        <f>100*(H790/H787)</f>
        <v>94.119916134964384</v>
      </c>
    </row>
    <row r="792" spans="1:8" x14ac:dyDescent="0.25">
      <c r="A792" t="s">
        <v>181</v>
      </c>
      <c r="B792" t="s">
        <v>21</v>
      </c>
      <c r="C792" t="s">
        <v>169</v>
      </c>
      <c r="D792" t="s">
        <v>5</v>
      </c>
      <c r="F792" s="1">
        <f>F790-F787</f>
        <v>-899</v>
      </c>
      <c r="G792" s="1">
        <f>G790-G787</f>
        <v>-1131.6868900999989</v>
      </c>
      <c r="H792" s="1">
        <f>H790-H787</f>
        <v>-666.31311000000096</v>
      </c>
    </row>
    <row r="793" spans="1:8" x14ac:dyDescent="0.25">
      <c r="A793" t="s">
        <v>181</v>
      </c>
      <c r="B793" t="s">
        <v>21</v>
      </c>
      <c r="C793" t="s">
        <v>170</v>
      </c>
      <c r="D793" t="s">
        <v>16</v>
      </c>
      <c r="E793" s="1">
        <v>565.53936163000003</v>
      </c>
      <c r="F793" s="1">
        <v>8971</v>
      </c>
      <c r="G793" s="1">
        <v>8040.6877500999999</v>
      </c>
      <c r="H793" s="1">
        <v>9901.3122499000001</v>
      </c>
    </row>
    <row r="794" spans="1:8" x14ac:dyDescent="0.25">
      <c r="A794" t="s">
        <v>181</v>
      </c>
      <c r="B794" t="s">
        <v>21</v>
      </c>
      <c r="C794" t="s">
        <v>170</v>
      </c>
      <c r="D794" t="s">
        <v>17</v>
      </c>
      <c r="E794" s="1">
        <v>701.35274219999997</v>
      </c>
      <c r="F794" s="1">
        <v>6356</v>
      </c>
      <c r="G794" s="1">
        <v>5202.2747391000003</v>
      </c>
      <c r="H794" s="1">
        <v>7509.7252608999997</v>
      </c>
    </row>
    <row r="795" spans="1:8" x14ac:dyDescent="0.25">
      <c r="A795" t="s">
        <v>181</v>
      </c>
      <c r="B795" t="s">
        <v>21</v>
      </c>
      <c r="C795" t="s">
        <v>170</v>
      </c>
      <c r="D795" t="s">
        <v>4</v>
      </c>
      <c r="F795" s="1">
        <f>F793-F794</f>
        <v>2615</v>
      </c>
      <c r="G795" s="1">
        <f>G793-G794</f>
        <v>2838.4130109999996</v>
      </c>
      <c r="H795" s="1">
        <f>H793-H794</f>
        <v>2391.5869890000004</v>
      </c>
    </row>
    <row r="796" spans="1:8" x14ac:dyDescent="0.25">
      <c r="A796" t="s">
        <v>181</v>
      </c>
      <c r="B796" t="s">
        <v>21</v>
      </c>
      <c r="C796" t="s">
        <v>170</v>
      </c>
      <c r="D796" t="s">
        <v>18</v>
      </c>
      <c r="F796" s="1">
        <f>100*(F793/F794)</f>
        <v>141.14222781623661</v>
      </c>
      <c r="G796" s="1">
        <f>100*(G793/G794)</f>
        <v>154.56099789706701</v>
      </c>
      <c r="H796" s="1">
        <f>100*(H793/H794)</f>
        <v>131.84653107686901</v>
      </c>
    </row>
    <row r="797" spans="1:8" x14ac:dyDescent="0.25">
      <c r="A797" t="s">
        <v>181</v>
      </c>
      <c r="B797" t="s">
        <v>21</v>
      </c>
      <c r="C797" t="s">
        <v>170</v>
      </c>
      <c r="D797" t="s">
        <v>19</v>
      </c>
      <c r="E797" s="1">
        <v>837.00062150999997</v>
      </c>
      <c r="F797" s="1">
        <v>6202</v>
      </c>
      <c r="G797" s="1">
        <v>4825.1339776000004</v>
      </c>
      <c r="H797" s="1">
        <v>7578.8660223999996</v>
      </c>
    </row>
    <row r="798" spans="1:8" x14ac:dyDescent="0.25">
      <c r="A798" t="s">
        <v>181</v>
      </c>
      <c r="B798" t="s">
        <v>21</v>
      </c>
      <c r="C798" t="s">
        <v>170</v>
      </c>
      <c r="D798" t="s">
        <v>20</v>
      </c>
      <c r="F798" s="1">
        <f>100*(F797/F794)</f>
        <v>97.57709251101322</v>
      </c>
      <c r="G798" s="1">
        <f>100*(G797/G794)</f>
        <v>92.750464356189582</v>
      </c>
      <c r="H798" s="1">
        <f>100*(H797/H794)</f>
        <v>100.92068296905596</v>
      </c>
    </row>
    <row r="799" spans="1:8" x14ac:dyDescent="0.25">
      <c r="A799" t="s">
        <v>181</v>
      </c>
      <c r="B799" t="s">
        <v>21</v>
      </c>
      <c r="C799" t="s">
        <v>170</v>
      </c>
      <c r="D799" t="s">
        <v>5</v>
      </c>
      <c r="F799" s="1">
        <f>F797-F794</f>
        <v>-154</v>
      </c>
      <c r="G799" s="1">
        <f>G797-G794</f>
        <v>-377.14076149999983</v>
      </c>
      <c r="H799" s="1">
        <f>H797-H794</f>
        <v>69.140761499999826</v>
      </c>
    </row>
    <row r="800" spans="1:8" x14ac:dyDescent="0.25">
      <c r="A800" t="s">
        <v>181</v>
      </c>
      <c r="B800" t="s">
        <v>21</v>
      </c>
      <c r="C800" t="s">
        <v>171</v>
      </c>
      <c r="D800" t="s">
        <v>16</v>
      </c>
      <c r="E800" s="1">
        <v>1087.7409356999999</v>
      </c>
      <c r="F800" s="1">
        <v>29829</v>
      </c>
      <c r="G800" s="1">
        <v>28039.666161000001</v>
      </c>
      <c r="H800" s="1">
        <v>31618.333838999999</v>
      </c>
    </row>
    <row r="801" spans="1:8" x14ac:dyDescent="0.25">
      <c r="A801" t="s">
        <v>181</v>
      </c>
      <c r="B801" t="s">
        <v>21</v>
      </c>
      <c r="C801" t="s">
        <v>171</v>
      </c>
      <c r="D801" t="s">
        <v>17</v>
      </c>
      <c r="E801" s="1">
        <v>1272.8534445</v>
      </c>
      <c r="F801" s="1">
        <v>20567</v>
      </c>
      <c r="G801" s="1">
        <v>18473.156083999998</v>
      </c>
      <c r="H801" s="1">
        <v>22660.843916000002</v>
      </c>
    </row>
    <row r="802" spans="1:8" x14ac:dyDescent="0.25">
      <c r="A802" t="s">
        <v>181</v>
      </c>
      <c r="B802" t="s">
        <v>21</v>
      </c>
      <c r="C802" t="s">
        <v>171</v>
      </c>
      <c r="D802" t="s">
        <v>4</v>
      </c>
      <c r="F802" s="1">
        <f>F800-F801</f>
        <v>9262</v>
      </c>
      <c r="G802" s="1">
        <f>G800-G801</f>
        <v>9566.5100770000026</v>
      </c>
      <c r="H802" s="1">
        <f>H800-H801</f>
        <v>8957.4899229999974</v>
      </c>
    </row>
    <row r="803" spans="1:8" x14ac:dyDescent="0.25">
      <c r="A803" t="s">
        <v>181</v>
      </c>
      <c r="B803" t="s">
        <v>21</v>
      </c>
      <c r="C803" t="s">
        <v>171</v>
      </c>
      <c r="D803" t="s">
        <v>18</v>
      </c>
      <c r="F803" s="1">
        <f>100*(F800/F801)</f>
        <v>145.03330578110564</v>
      </c>
      <c r="G803" s="1">
        <f>100*(G800/G801)</f>
        <v>151.7860079430919</v>
      </c>
      <c r="H803" s="1">
        <f>100*(H800/H801)</f>
        <v>139.52849221416434</v>
      </c>
    </row>
    <row r="804" spans="1:8" x14ac:dyDescent="0.25">
      <c r="A804" t="s">
        <v>181</v>
      </c>
      <c r="B804" t="s">
        <v>21</v>
      </c>
      <c r="C804" t="s">
        <v>171</v>
      </c>
      <c r="D804" t="s">
        <v>19</v>
      </c>
      <c r="E804" s="1">
        <v>1514.8348453000001</v>
      </c>
      <c r="F804" s="1">
        <v>22012</v>
      </c>
      <c r="G804" s="1">
        <v>19520.096679999999</v>
      </c>
      <c r="H804" s="1">
        <v>24503.903320000001</v>
      </c>
    </row>
    <row r="805" spans="1:8" x14ac:dyDescent="0.25">
      <c r="A805" t="s">
        <v>181</v>
      </c>
      <c r="B805" t="s">
        <v>21</v>
      </c>
      <c r="C805" t="s">
        <v>171</v>
      </c>
      <c r="D805" t="s">
        <v>20</v>
      </c>
      <c r="F805" s="1">
        <f>100*(F804/F801)</f>
        <v>107.02581805805416</v>
      </c>
      <c r="G805" s="1">
        <f>100*(G804/G801)</f>
        <v>105.66736182620564</v>
      </c>
      <c r="H805" s="1">
        <f>100*(H804/H801)</f>
        <v>108.13323374377369</v>
      </c>
    </row>
    <row r="806" spans="1:8" x14ac:dyDescent="0.25">
      <c r="A806" t="s">
        <v>181</v>
      </c>
      <c r="B806" t="s">
        <v>21</v>
      </c>
      <c r="C806" t="s">
        <v>171</v>
      </c>
      <c r="D806" t="s">
        <v>5</v>
      </c>
      <c r="F806" s="1">
        <f>F804-F801</f>
        <v>1445</v>
      </c>
      <c r="G806" s="1">
        <f>G804-G801</f>
        <v>1046.9405960000004</v>
      </c>
      <c r="H806" s="1">
        <f>H804-H801</f>
        <v>1843.0594039999996</v>
      </c>
    </row>
    <row r="807" spans="1:8" x14ac:dyDescent="0.25">
      <c r="A807" t="s">
        <v>181</v>
      </c>
      <c r="B807" t="s">
        <v>21</v>
      </c>
      <c r="C807" t="s">
        <v>172</v>
      </c>
      <c r="D807" t="s">
        <v>16</v>
      </c>
      <c r="E807" s="1">
        <v>1106.0993885</v>
      </c>
      <c r="F807" s="1">
        <v>31657</v>
      </c>
      <c r="G807" s="1">
        <v>29837.466506000001</v>
      </c>
      <c r="H807" s="1">
        <v>33476.533494000003</v>
      </c>
    </row>
    <row r="808" spans="1:8" x14ac:dyDescent="0.25">
      <c r="A808" t="s">
        <v>181</v>
      </c>
      <c r="B808" t="s">
        <v>21</v>
      </c>
      <c r="C808" t="s">
        <v>172</v>
      </c>
      <c r="D808" t="s">
        <v>17</v>
      </c>
      <c r="E808" s="1">
        <v>1306.8944024</v>
      </c>
      <c r="F808" s="1">
        <v>23660</v>
      </c>
      <c r="G808" s="1">
        <v>21510.158707999999</v>
      </c>
      <c r="H808" s="1">
        <v>25809.841292000001</v>
      </c>
    </row>
    <row r="809" spans="1:8" x14ac:dyDescent="0.25">
      <c r="A809" t="s">
        <v>181</v>
      </c>
      <c r="B809" t="s">
        <v>21</v>
      </c>
      <c r="C809" t="s">
        <v>172</v>
      </c>
      <c r="D809" t="s">
        <v>4</v>
      </c>
      <c r="F809" s="1">
        <f>F807-F808</f>
        <v>7997</v>
      </c>
      <c r="G809" s="1">
        <f>G807-G808</f>
        <v>8327.3077980000016</v>
      </c>
      <c r="H809" s="1">
        <f>H807-H808</f>
        <v>7666.692202000002</v>
      </c>
    </row>
    <row r="810" spans="1:8" x14ac:dyDescent="0.25">
      <c r="A810" t="s">
        <v>181</v>
      </c>
      <c r="B810" t="s">
        <v>21</v>
      </c>
      <c r="C810" t="s">
        <v>172</v>
      </c>
      <c r="D810" t="s">
        <v>18</v>
      </c>
      <c r="F810" s="1">
        <f>100*(F807/F808)</f>
        <v>133.79966187658496</v>
      </c>
      <c r="G810" s="1">
        <f>100*(G807/G808)</f>
        <v>138.71337218401337</v>
      </c>
      <c r="H810" s="1">
        <f>100*(H807/H808)</f>
        <v>129.70453059072614</v>
      </c>
    </row>
    <row r="811" spans="1:8" x14ac:dyDescent="0.25">
      <c r="A811" t="s">
        <v>181</v>
      </c>
      <c r="B811" t="s">
        <v>21</v>
      </c>
      <c r="C811" t="s">
        <v>172</v>
      </c>
      <c r="D811" t="s">
        <v>19</v>
      </c>
      <c r="E811" s="1">
        <v>1564.878874</v>
      </c>
      <c r="F811" s="1">
        <v>22952</v>
      </c>
      <c r="G811" s="1">
        <v>20377.774251999999</v>
      </c>
      <c r="H811" s="1">
        <v>25526.225748000001</v>
      </c>
    </row>
    <row r="812" spans="1:8" x14ac:dyDescent="0.25">
      <c r="A812" t="s">
        <v>181</v>
      </c>
      <c r="B812" t="s">
        <v>21</v>
      </c>
      <c r="C812" t="s">
        <v>172</v>
      </c>
      <c r="D812" t="s">
        <v>20</v>
      </c>
      <c r="F812" s="1">
        <f>100*(F811/F808)</f>
        <v>97.00760777683854</v>
      </c>
      <c r="G812" s="1">
        <f>100*(G811/G808)</f>
        <v>94.735582980246221</v>
      </c>
      <c r="H812" s="1">
        <f>100*(H811/H808)</f>
        <v>98.901134103106983</v>
      </c>
    </row>
    <row r="813" spans="1:8" x14ac:dyDescent="0.25">
      <c r="A813" t="s">
        <v>181</v>
      </c>
      <c r="B813" t="s">
        <v>21</v>
      </c>
      <c r="C813" t="s">
        <v>172</v>
      </c>
      <c r="D813" t="s">
        <v>5</v>
      </c>
      <c r="F813" s="1">
        <f>F811-F808</f>
        <v>-708</v>
      </c>
      <c r="G813" s="1">
        <f>G811-G808</f>
        <v>-1132.3844559999998</v>
      </c>
      <c r="H813" s="1">
        <f>H811-H808</f>
        <v>-283.61554400000023</v>
      </c>
    </row>
    <row r="814" spans="1:8" x14ac:dyDescent="0.25">
      <c r="A814" t="s">
        <v>181</v>
      </c>
      <c r="B814" t="s">
        <v>21</v>
      </c>
      <c r="C814" t="s">
        <v>173</v>
      </c>
      <c r="D814" t="s">
        <v>16</v>
      </c>
      <c r="E814" s="1">
        <v>781.87995217000002</v>
      </c>
      <c r="F814" s="1">
        <v>22769</v>
      </c>
      <c r="G814" s="1">
        <v>21482.807478999999</v>
      </c>
      <c r="H814" s="1">
        <v>24055.192521000001</v>
      </c>
    </row>
    <row r="815" spans="1:8" x14ac:dyDescent="0.25">
      <c r="A815" t="s">
        <v>181</v>
      </c>
      <c r="B815" t="s">
        <v>21</v>
      </c>
      <c r="C815" t="s">
        <v>173</v>
      </c>
      <c r="D815" t="s">
        <v>17</v>
      </c>
      <c r="E815" s="1">
        <v>1125.0619965000001</v>
      </c>
      <c r="F815" s="1">
        <v>15254</v>
      </c>
      <c r="G815" s="1">
        <v>13403.273015999999</v>
      </c>
      <c r="H815" s="1">
        <v>17104.726984000001</v>
      </c>
    </row>
    <row r="816" spans="1:8" x14ac:dyDescent="0.25">
      <c r="A816" t="s">
        <v>181</v>
      </c>
      <c r="B816" t="s">
        <v>21</v>
      </c>
      <c r="C816" t="s">
        <v>173</v>
      </c>
      <c r="D816" t="s">
        <v>4</v>
      </c>
      <c r="F816" s="1">
        <f>F814-F815</f>
        <v>7515</v>
      </c>
      <c r="G816" s="1">
        <f>G814-G815</f>
        <v>8079.534463</v>
      </c>
      <c r="H816" s="1">
        <f>H814-H815</f>
        <v>6950.465537</v>
      </c>
    </row>
    <row r="817" spans="1:8" x14ac:dyDescent="0.25">
      <c r="A817" t="s">
        <v>181</v>
      </c>
      <c r="B817" t="s">
        <v>21</v>
      </c>
      <c r="C817" t="s">
        <v>173</v>
      </c>
      <c r="D817" t="s">
        <v>18</v>
      </c>
      <c r="F817" s="1">
        <f>100*(F814/F815)</f>
        <v>149.26576635636556</v>
      </c>
      <c r="G817" s="1">
        <f>100*(G814/G815)</f>
        <v>160.28030954346116</v>
      </c>
      <c r="H817" s="1">
        <f>100*(H814/H815)</f>
        <v>140.63476455076753</v>
      </c>
    </row>
    <row r="818" spans="1:8" x14ac:dyDescent="0.25">
      <c r="A818" t="s">
        <v>181</v>
      </c>
      <c r="B818" t="s">
        <v>21</v>
      </c>
      <c r="C818" t="s">
        <v>173</v>
      </c>
      <c r="D818" t="s">
        <v>19</v>
      </c>
      <c r="E818" s="1">
        <v>1272.091085</v>
      </c>
      <c r="F818" s="1">
        <v>16529</v>
      </c>
      <c r="G818" s="1">
        <v>14436.410164999999</v>
      </c>
      <c r="H818" s="1">
        <v>18621.589834999999</v>
      </c>
    </row>
    <row r="819" spans="1:8" x14ac:dyDescent="0.25">
      <c r="A819" t="s">
        <v>181</v>
      </c>
      <c r="B819" t="s">
        <v>21</v>
      </c>
      <c r="C819" t="s">
        <v>173</v>
      </c>
      <c r="D819" t="s">
        <v>20</v>
      </c>
      <c r="F819" s="1">
        <f>100*(F818/F815)</f>
        <v>108.3584633538744</v>
      </c>
      <c r="G819" s="1">
        <f>100*(G818/G815)</f>
        <v>107.7080959834714</v>
      </c>
      <c r="H819" s="1">
        <f>100*(H818/H815)</f>
        <v>108.86809156567591</v>
      </c>
    </row>
    <row r="820" spans="1:8" x14ac:dyDescent="0.25">
      <c r="A820" t="s">
        <v>181</v>
      </c>
      <c r="B820" t="s">
        <v>21</v>
      </c>
      <c r="C820" t="s">
        <v>173</v>
      </c>
      <c r="D820" t="s">
        <v>5</v>
      </c>
      <c r="F820" s="1">
        <f>F818-F815</f>
        <v>1275</v>
      </c>
      <c r="G820" s="1">
        <f>G818-G815</f>
        <v>1033.1371490000001</v>
      </c>
      <c r="H820" s="1">
        <f>H818-H815</f>
        <v>1516.862850999998</v>
      </c>
    </row>
    <row r="821" spans="1:8" x14ac:dyDescent="0.25">
      <c r="A821" t="s">
        <v>181</v>
      </c>
      <c r="B821" t="s">
        <v>21</v>
      </c>
      <c r="C821" t="s">
        <v>174</v>
      </c>
      <c r="D821" t="s">
        <v>16</v>
      </c>
      <c r="E821" s="1">
        <v>1645.3258995000001</v>
      </c>
      <c r="F821" s="1">
        <v>113528</v>
      </c>
      <c r="G821" s="1">
        <v>110821.43889999999</v>
      </c>
      <c r="H821" s="1">
        <v>116234.56110000001</v>
      </c>
    </row>
    <row r="822" spans="1:8" x14ac:dyDescent="0.25">
      <c r="A822" t="s">
        <v>181</v>
      </c>
      <c r="B822" t="s">
        <v>21</v>
      </c>
      <c r="C822" t="s">
        <v>174</v>
      </c>
      <c r="D822" t="s">
        <v>17</v>
      </c>
      <c r="E822" s="1">
        <v>2381.8335855</v>
      </c>
      <c r="F822" s="1">
        <v>82281</v>
      </c>
      <c r="G822" s="1">
        <v>78362.883751999994</v>
      </c>
      <c r="H822" s="1">
        <v>86199.116248000006</v>
      </c>
    </row>
    <row r="823" spans="1:8" x14ac:dyDescent="0.25">
      <c r="A823" t="s">
        <v>181</v>
      </c>
      <c r="B823" t="s">
        <v>21</v>
      </c>
      <c r="C823" t="s">
        <v>174</v>
      </c>
      <c r="D823" t="s">
        <v>4</v>
      </c>
      <c r="F823" s="1">
        <f>F821-F822</f>
        <v>31247</v>
      </c>
      <c r="G823" s="1">
        <f>G821-G822</f>
        <v>32458.555147999999</v>
      </c>
      <c r="H823" s="1">
        <f>H821-H822</f>
        <v>30035.444852000001</v>
      </c>
    </row>
    <row r="824" spans="1:8" x14ac:dyDescent="0.25">
      <c r="A824" t="s">
        <v>181</v>
      </c>
      <c r="B824" t="s">
        <v>21</v>
      </c>
      <c r="C824" t="s">
        <v>174</v>
      </c>
      <c r="D824" t="s">
        <v>18</v>
      </c>
      <c r="F824" s="1">
        <f>100*(F821/F822)</f>
        <v>137.97596042828843</v>
      </c>
      <c r="G824" s="1">
        <f>100*(G821/G822)</f>
        <v>141.42082781272273</v>
      </c>
      <c r="H824" s="1">
        <f>100*(H821/H822)</f>
        <v>134.84426077592983</v>
      </c>
    </row>
    <row r="825" spans="1:8" x14ac:dyDescent="0.25">
      <c r="A825" t="s">
        <v>181</v>
      </c>
      <c r="B825" t="s">
        <v>21</v>
      </c>
      <c r="C825" t="s">
        <v>174</v>
      </c>
      <c r="D825" t="s">
        <v>19</v>
      </c>
      <c r="E825" s="1">
        <v>2782.4812913000001</v>
      </c>
      <c r="F825" s="1">
        <v>83909</v>
      </c>
      <c r="G825" s="1">
        <v>79331.818276000005</v>
      </c>
      <c r="H825" s="1">
        <v>88486.181723999995</v>
      </c>
    </row>
    <row r="826" spans="1:8" x14ac:dyDescent="0.25">
      <c r="A826" t="s">
        <v>181</v>
      </c>
      <c r="B826" t="s">
        <v>21</v>
      </c>
      <c r="C826" t="s">
        <v>174</v>
      </c>
      <c r="D826" t="s">
        <v>20</v>
      </c>
      <c r="F826" s="1">
        <f>100*(F825/F822)</f>
        <v>101.97858557868767</v>
      </c>
      <c r="G826" s="1">
        <f>100*(G825/G822)</f>
        <v>101.23647124455815</v>
      </c>
      <c r="H826" s="1">
        <f>100*(H825/H822)</f>
        <v>102.65323541069722</v>
      </c>
    </row>
    <row r="827" spans="1:8" x14ac:dyDescent="0.25">
      <c r="A827" t="s">
        <v>181</v>
      </c>
      <c r="B827" t="s">
        <v>21</v>
      </c>
      <c r="C827" t="s">
        <v>174</v>
      </c>
      <c r="D827" t="s">
        <v>5</v>
      </c>
      <c r="F827" s="1">
        <f>F825-F822</f>
        <v>1628</v>
      </c>
      <c r="G827" s="1">
        <f>G825-G822</f>
        <v>968.93452400001115</v>
      </c>
      <c r="H827" s="1">
        <f>H825-H822</f>
        <v>2287.0654759999888</v>
      </c>
    </row>
    <row r="828" spans="1:8" x14ac:dyDescent="0.25">
      <c r="A828" t="s">
        <v>181</v>
      </c>
      <c r="B828" t="s">
        <v>21</v>
      </c>
      <c r="C828" t="s">
        <v>175</v>
      </c>
      <c r="D828" t="s">
        <v>16</v>
      </c>
      <c r="E828" s="1">
        <v>362.13076261999998</v>
      </c>
      <c r="F828" s="1">
        <v>8649</v>
      </c>
      <c r="G828" s="1">
        <v>8053.2948955000002</v>
      </c>
      <c r="H828" s="1">
        <v>9244.7051045000007</v>
      </c>
    </row>
    <row r="829" spans="1:8" x14ac:dyDescent="0.25">
      <c r="A829" t="s">
        <v>181</v>
      </c>
      <c r="B829" t="s">
        <v>21</v>
      </c>
      <c r="C829" t="s">
        <v>175</v>
      </c>
      <c r="D829" t="s">
        <v>17</v>
      </c>
      <c r="E829" s="1">
        <v>640.43093514999998</v>
      </c>
      <c r="F829" s="1">
        <v>6680</v>
      </c>
      <c r="G829" s="1">
        <v>5626.4911117000001</v>
      </c>
      <c r="H829" s="1">
        <v>7733.5088882999999</v>
      </c>
    </row>
    <row r="830" spans="1:8" x14ac:dyDescent="0.25">
      <c r="A830" t="s">
        <v>181</v>
      </c>
      <c r="B830" t="s">
        <v>21</v>
      </c>
      <c r="C830" t="s">
        <v>175</v>
      </c>
      <c r="D830" t="s">
        <v>4</v>
      </c>
      <c r="F830" s="1">
        <f>F828-F829</f>
        <v>1969</v>
      </c>
      <c r="G830" s="1">
        <f>G828-G829</f>
        <v>2426.8037838</v>
      </c>
      <c r="H830" s="1">
        <f>H828-H829</f>
        <v>1511.1962162000009</v>
      </c>
    </row>
    <row r="831" spans="1:8" x14ac:dyDescent="0.25">
      <c r="A831" t="s">
        <v>181</v>
      </c>
      <c r="B831" t="s">
        <v>21</v>
      </c>
      <c r="C831" t="s">
        <v>175</v>
      </c>
      <c r="D831" t="s">
        <v>18</v>
      </c>
      <c r="F831" s="1">
        <f>100*(F828/F829)</f>
        <v>129.47604790419163</v>
      </c>
      <c r="G831" s="1">
        <f>100*(G828/G829)</f>
        <v>143.1317447343618</v>
      </c>
      <c r="H831" s="1">
        <f>100*(H828/H829)</f>
        <v>119.54088678279385</v>
      </c>
    </row>
    <row r="832" spans="1:8" x14ac:dyDescent="0.25">
      <c r="A832" t="s">
        <v>181</v>
      </c>
      <c r="B832" t="s">
        <v>21</v>
      </c>
      <c r="C832" t="s">
        <v>175</v>
      </c>
      <c r="D832" t="s">
        <v>19</v>
      </c>
      <c r="E832" s="1">
        <v>745.83986045999995</v>
      </c>
      <c r="F832" s="1">
        <v>6326</v>
      </c>
      <c r="G832" s="1">
        <v>5099.0934294999997</v>
      </c>
      <c r="H832" s="1">
        <v>7552.9065705000003</v>
      </c>
    </row>
    <row r="833" spans="1:8" x14ac:dyDescent="0.25">
      <c r="A833" t="s">
        <v>181</v>
      </c>
      <c r="B833" t="s">
        <v>21</v>
      </c>
      <c r="C833" t="s">
        <v>175</v>
      </c>
      <c r="D833" t="s">
        <v>20</v>
      </c>
      <c r="F833" s="1">
        <f>100*(F832/F829)</f>
        <v>94.700598802395206</v>
      </c>
      <c r="G833" s="1">
        <f>100*(G832/G829)</f>
        <v>90.626525986981406</v>
      </c>
      <c r="H833" s="1">
        <f>100*(H832/H829)</f>
        <v>97.664678215173041</v>
      </c>
    </row>
    <row r="834" spans="1:8" x14ac:dyDescent="0.25">
      <c r="A834" t="s">
        <v>181</v>
      </c>
      <c r="B834" t="s">
        <v>21</v>
      </c>
      <c r="C834" t="s">
        <v>175</v>
      </c>
      <c r="D834" t="s">
        <v>5</v>
      </c>
      <c r="F834" s="1">
        <f>F832-F829</f>
        <v>-354</v>
      </c>
      <c r="G834" s="1">
        <f>G832-G829</f>
        <v>-527.39768220000042</v>
      </c>
      <c r="H834" s="1">
        <f>H832-H829</f>
        <v>-180.60231779999958</v>
      </c>
    </row>
    <row r="835" spans="1:8" x14ac:dyDescent="0.25">
      <c r="A835" t="s">
        <v>181</v>
      </c>
      <c r="B835" t="s">
        <v>21</v>
      </c>
      <c r="C835" t="s">
        <v>176</v>
      </c>
      <c r="D835" t="s">
        <v>16</v>
      </c>
      <c r="E835" s="1">
        <v>2615.2391343999998</v>
      </c>
      <c r="F835" s="1">
        <v>153517</v>
      </c>
      <c r="G835" s="1">
        <v>149214.93161999999</v>
      </c>
      <c r="H835" s="1">
        <v>157819.06838000001</v>
      </c>
    </row>
    <row r="836" spans="1:8" x14ac:dyDescent="0.25">
      <c r="A836" t="s">
        <v>181</v>
      </c>
      <c r="B836" t="s">
        <v>21</v>
      </c>
      <c r="C836" t="s">
        <v>176</v>
      </c>
      <c r="D836" t="s">
        <v>17</v>
      </c>
      <c r="E836" s="1">
        <v>2945.2082120999999</v>
      </c>
      <c r="F836" s="1">
        <v>108477</v>
      </c>
      <c r="G836" s="1">
        <v>103632.13249</v>
      </c>
      <c r="H836" s="1">
        <v>113321.86751</v>
      </c>
    </row>
    <row r="837" spans="1:8" x14ac:dyDescent="0.25">
      <c r="A837" t="s">
        <v>181</v>
      </c>
      <c r="B837" t="s">
        <v>21</v>
      </c>
      <c r="C837" t="s">
        <v>176</v>
      </c>
      <c r="D837" t="s">
        <v>4</v>
      </c>
      <c r="F837" s="1">
        <f>F835-F836</f>
        <v>45040</v>
      </c>
      <c r="G837" s="1">
        <f>G835-G836</f>
        <v>45582.799129999985</v>
      </c>
      <c r="H837" s="1">
        <f>H835-H836</f>
        <v>44497.200870000015</v>
      </c>
    </row>
    <row r="838" spans="1:8" x14ac:dyDescent="0.25">
      <c r="A838" t="s">
        <v>181</v>
      </c>
      <c r="B838" t="s">
        <v>21</v>
      </c>
      <c r="C838" t="s">
        <v>176</v>
      </c>
      <c r="D838" t="s">
        <v>18</v>
      </c>
      <c r="F838" s="1">
        <f>100*(F835/F836)</f>
        <v>141.52032228029904</v>
      </c>
      <c r="G838" s="1">
        <f>100*(G835/G836)</f>
        <v>143.98519844643602</v>
      </c>
      <c r="H838" s="1">
        <f>100*(H835/H836)</f>
        <v>139.26620858597605</v>
      </c>
    </row>
    <row r="839" spans="1:8" x14ac:dyDescent="0.25">
      <c r="A839" t="s">
        <v>181</v>
      </c>
      <c r="B839" t="s">
        <v>21</v>
      </c>
      <c r="C839" t="s">
        <v>176</v>
      </c>
      <c r="D839" t="s">
        <v>19</v>
      </c>
      <c r="E839" s="1">
        <v>3505.6319414</v>
      </c>
      <c r="F839" s="1">
        <v>112254</v>
      </c>
      <c r="G839" s="1">
        <v>106487.23546</v>
      </c>
      <c r="H839" s="1">
        <v>118020.76454</v>
      </c>
    </row>
    <row r="840" spans="1:8" x14ac:dyDescent="0.25">
      <c r="A840" t="s">
        <v>181</v>
      </c>
      <c r="B840" t="s">
        <v>21</v>
      </c>
      <c r="C840" t="s">
        <v>176</v>
      </c>
      <c r="D840" t="s">
        <v>20</v>
      </c>
      <c r="F840" s="1">
        <f>100*(F839/F836)</f>
        <v>103.4818440775464</v>
      </c>
      <c r="G840" s="1">
        <f>100*(G839/G836)</f>
        <v>102.75503639788121</v>
      </c>
      <c r="H840" s="1">
        <f>100*(H839/H836)</f>
        <v>104.14650511260358</v>
      </c>
    </row>
    <row r="841" spans="1:8" x14ac:dyDescent="0.25">
      <c r="A841" t="s">
        <v>181</v>
      </c>
      <c r="B841" t="s">
        <v>21</v>
      </c>
      <c r="C841" t="s">
        <v>176</v>
      </c>
      <c r="D841" t="s">
        <v>5</v>
      </c>
      <c r="F841" s="1">
        <f>F839-F836</f>
        <v>3777</v>
      </c>
      <c r="G841" s="1">
        <f>G839-G836</f>
        <v>2855.1029699999926</v>
      </c>
      <c r="H841" s="1">
        <f>H839-H836</f>
        <v>4698.8970300000074</v>
      </c>
    </row>
    <row r="842" spans="1:8" x14ac:dyDescent="0.25">
      <c r="A842" t="s">
        <v>181</v>
      </c>
      <c r="B842" t="s">
        <v>21</v>
      </c>
      <c r="C842" t="s">
        <v>177</v>
      </c>
      <c r="D842" t="s">
        <v>16</v>
      </c>
      <c r="E842" s="1">
        <v>1302.8093391</v>
      </c>
      <c r="F842" s="1">
        <v>32991</v>
      </c>
      <c r="G842" s="1">
        <v>30847.878637000002</v>
      </c>
      <c r="H842" s="1">
        <v>35134.121362999998</v>
      </c>
    </row>
    <row r="843" spans="1:8" x14ac:dyDescent="0.25">
      <c r="A843" t="s">
        <v>181</v>
      </c>
      <c r="B843" t="s">
        <v>21</v>
      </c>
      <c r="C843" t="s">
        <v>177</v>
      </c>
      <c r="D843" t="s">
        <v>17</v>
      </c>
      <c r="E843" s="1">
        <v>1358.4501384</v>
      </c>
      <c r="F843" s="1">
        <v>22505</v>
      </c>
      <c r="G843" s="1">
        <v>20270.349522</v>
      </c>
      <c r="H843" s="1">
        <v>24739.650478</v>
      </c>
    </row>
    <row r="844" spans="1:8" x14ac:dyDescent="0.25">
      <c r="A844" t="s">
        <v>181</v>
      </c>
      <c r="B844" t="s">
        <v>21</v>
      </c>
      <c r="C844" t="s">
        <v>177</v>
      </c>
      <c r="D844" t="s">
        <v>4</v>
      </c>
      <c r="F844" s="1">
        <f>F842-F843</f>
        <v>10486</v>
      </c>
      <c r="G844" s="1">
        <f>G842-G843</f>
        <v>10577.529115000001</v>
      </c>
      <c r="H844" s="1">
        <f>H842-H843</f>
        <v>10394.470884999999</v>
      </c>
    </row>
    <row r="845" spans="1:8" x14ac:dyDescent="0.25">
      <c r="A845" t="s">
        <v>181</v>
      </c>
      <c r="B845" t="s">
        <v>21</v>
      </c>
      <c r="C845" t="s">
        <v>177</v>
      </c>
      <c r="D845" t="s">
        <v>18</v>
      </c>
      <c r="F845" s="1">
        <f>100*(F842/F843)</f>
        <v>146.59409020217728</v>
      </c>
      <c r="G845" s="1">
        <f>100*(G842/G843)</f>
        <v>152.18227294758734</v>
      </c>
      <c r="H845" s="1">
        <f>100*(H842/H843)</f>
        <v>142.01543143967774</v>
      </c>
    </row>
    <row r="846" spans="1:8" x14ac:dyDescent="0.25">
      <c r="A846" t="s">
        <v>181</v>
      </c>
      <c r="B846" t="s">
        <v>21</v>
      </c>
      <c r="C846" t="s">
        <v>177</v>
      </c>
      <c r="D846" t="s">
        <v>19</v>
      </c>
      <c r="E846" s="1">
        <v>1679.8314943</v>
      </c>
      <c r="F846" s="1">
        <v>22900</v>
      </c>
      <c r="G846" s="1">
        <v>20136.677191999999</v>
      </c>
      <c r="H846" s="1">
        <v>25663.322808000001</v>
      </c>
    </row>
    <row r="847" spans="1:8" x14ac:dyDescent="0.25">
      <c r="A847" t="s">
        <v>181</v>
      </c>
      <c r="B847" t="s">
        <v>21</v>
      </c>
      <c r="C847" t="s">
        <v>177</v>
      </c>
      <c r="D847" t="s">
        <v>20</v>
      </c>
      <c r="F847" s="1">
        <f>100*(F846/F843)</f>
        <v>101.75516551877362</v>
      </c>
      <c r="G847" s="1">
        <f>100*(G846/G843)</f>
        <v>99.340552416943169</v>
      </c>
      <c r="H847" s="1">
        <f>100*(H846/H843)</f>
        <v>103.73357065339863</v>
      </c>
    </row>
    <row r="848" spans="1:8" x14ac:dyDescent="0.25">
      <c r="A848" t="s">
        <v>181</v>
      </c>
      <c r="B848" t="s">
        <v>21</v>
      </c>
      <c r="C848" t="s">
        <v>177</v>
      </c>
      <c r="D848" t="s">
        <v>5</v>
      </c>
      <c r="F848" s="1">
        <f>F846-F843</f>
        <v>395</v>
      </c>
      <c r="G848" s="1">
        <f>G846-G843</f>
        <v>-133.67233000000124</v>
      </c>
      <c r="H848" s="1">
        <f>H846-H843</f>
        <v>923.67233000000124</v>
      </c>
    </row>
    <row r="849" spans="1:8" x14ac:dyDescent="0.25">
      <c r="A849" t="s">
        <v>181</v>
      </c>
      <c r="B849" t="s">
        <v>21</v>
      </c>
      <c r="C849" t="s">
        <v>178</v>
      </c>
      <c r="D849" t="s">
        <v>16</v>
      </c>
      <c r="E849" s="1">
        <v>3284.4464619</v>
      </c>
      <c r="F849" s="1">
        <v>214398</v>
      </c>
      <c r="G849" s="1">
        <v>208995.08557</v>
      </c>
      <c r="H849" s="1">
        <v>219800.91443</v>
      </c>
    </row>
    <row r="850" spans="1:8" x14ac:dyDescent="0.25">
      <c r="A850" t="s">
        <v>181</v>
      </c>
      <c r="B850" t="s">
        <v>21</v>
      </c>
      <c r="C850" t="s">
        <v>178</v>
      </c>
      <c r="D850" t="s">
        <v>17</v>
      </c>
      <c r="E850" s="1">
        <v>3653.5477913</v>
      </c>
      <c r="F850" s="1">
        <v>150663</v>
      </c>
      <c r="G850" s="1">
        <v>144652.91388000001</v>
      </c>
      <c r="H850" s="1">
        <v>156673.08611999999</v>
      </c>
    </row>
    <row r="851" spans="1:8" x14ac:dyDescent="0.25">
      <c r="A851" t="s">
        <v>181</v>
      </c>
      <c r="B851" t="s">
        <v>21</v>
      </c>
      <c r="C851" t="s">
        <v>178</v>
      </c>
      <c r="D851" t="s">
        <v>4</v>
      </c>
      <c r="F851" s="1">
        <f>F849-F850</f>
        <v>63735</v>
      </c>
      <c r="G851" s="1">
        <f>G849-G850</f>
        <v>64342.171689999988</v>
      </c>
      <c r="H851" s="1">
        <f>H849-H850</f>
        <v>63127.828310000012</v>
      </c>
    </row>
    <row r="852" spans="1:8" x14ac:dyDescent="0.25">
      <c r="A852" t="s">
        <v>181</v>
      </c>
      <c r="B852" t="s">
        <v>21</v>
      </c>
      <c r="C852" t="s">
        <v>178</v>
      </c>
      <c r="D852" t="s">
        <v>18</v>
      </c>
      <c r="F852" s="1">
        <f>100*(F849/F850)</f>
        <v>142.3030206487326</v>
      </c>
      <c r="G852" s="1">
        <f>100*(G849/G850)</f>
        <v>144.48038408916977</v>
      </c>
      <c r="H852" s="1">
        <f>100*(H849/H850)</f>
        <v>140.29270749262497</v>
      </c>
    </row>
    <row r="853" spans="1:8" x14ac:dyDescent="0.25">
      <c r="A853" t="s">
        <v>181</v>
      </c>
      <c r="B853" t="s">
        <v>21</v>
      </c>
      <c r="C853" t="s">
        <v>178</v>
      </c>
      <c r="D853" t="s">
        <v>19</v>
      </c>
      <c r="E853" s="1">
        <v>4277.6284183999996</v>
      </c>
      <c r="F853" s="1">
        <v>146853</v>
      </c>
      <c r="G853" s="1">
        <v>139816.30124999999</v>
      </c>
      <c r="H853" s="1">
        <v>153889.69875000001</v>
      </c>
    </row>
    <row r="854" spans="1:8" x14ac:dyDescent="0.25">
      <c r="A854" t="s">
        <v>181</v>
      </c>
      <c r="B854" t="s">
        <v>21</v>
      </c>
      <c r="C854" t="s">
        <v>178</v>
      </c>
      <c r="D854" t="s">
        <v>20</v>
      </c>
      <c r="F854" s="1">
        <f>100*(F853/F850)</f>
        <v>97.471177395910075</v>
      </c>
      <c r="G854" s="1">
        <f>100*(G853/G850)</f>
        <v>96.656401519839193</v>
      </c>
      <c r="H854" s="1">
        <f>100*(H853/H850)</f>
        <v>98.223442558686742</v>
      </c>
    </row>
    <row r="855" spans="1:8" x14ac:dyDescent="0.25">
      <c r="A855" t="s">
        <v>181</v>
      </c>
      <c r="B855" t="s">
        <v>21</v>
      </c>
      <c r="C855" t="s">
        <v>178</v>
      </c>
      <c r="D855" t="s">
        <v>5</v>
      </c>
      <c r="F855" s="1">
        <f>F853-F850</f>
        <v>-3810</v>
      </c>
      <c r="G855" s="1">
        <f>G853-G850</f>
        <v>-4836.6126300000178</v>
      </c>
      <c r="H855" s="1">
        <f>H853-H850</f>
        <v>-2783.3873699999822</v>
      </c>
    </row>
    <row r="856" spans="1:8" x14ac:dyDescent="0.25">
      <c r="A856" t="s">
        <v>181</v>
      </c>
      <c r="B856" t="s">
        <v>21</v>
      </c>
      <c r="C856" t="s">
        <v>179</v>
      </c>
      <c r="D856" t="s">
        <v>16</v>
      </c>
      <c r="E856" s="1">
        <v>351.18415928000002</v>
      </c>
      <c r="F856" s="1">
        <v>15992</v>
      </c>
      <c r="G856" s="1">
        <v>15414.302057999999</v>
      </c>
      <c r="H856" s="1">
        <v>16569.697941999999</v>
      </c>
    </row>
    <row r="857" spans="1:8" x14ac:dyDescent="0.25">
      <c r="A857" t="s">
        <v>181</v>
      </c>
      <c r="B857" t="s">
        <v>21</v>
      </c>
      <c r="C857" t="s">
        <v>179</v>
      </c>
      <c r="D857" t="s">
        <v>17</v>
      </c>
      <c r="E857" s="1">
        <v>877.49286605999998</v>
      </c>
      <c r="F857" s="1">
        <v>10339</v>
      </c>
      <c r="G857" s="1">
        <v>8895.5242352999994</v>
      </c>
      <c r="H857" s="1">
        <v>11782.475764999999</v>
      </c>
    </row>
    <row r="858" spans="1:8" x14ac:dyDescent="0.25">
      <c r="A858" t="s">
        <v>181</v>
      </c>
      <c r="B858" t="s">
        <v>21</v>
      </c>
      <c r="C858" t="s">
        <v>179</v>
      </c>
      <c r="D858" t="s">
        <v>4</v>
      </c>
      <c r="F858" s="1">
        <f>F856-F857</f>
        <v>5653</v>
      </c>
      <c r="G858" s="1">
        <f>G856-G857</f>
        <v>6518.7778226999999</v>
      </c>
      <c r="H858" s="1">
        <f>H856-H857</f>
        <v>4787.2221769999996</v>
      </c>
    </row>
    <row r="859" spans="1:8" x14ac:dyDescent="0.25">
      <c r="A859" t="s">
        <v>181</v>
      </c>
      <c r="B859" t="s">
        <v>21</v>
      </c>
      <c r="C859" t="s">
        <v>179</v>
      </c>
      <c r="D859" t="s">
        <v>18</v>
      </c>
      <c r="F859" s="1">
        <f>100*(F856/F857)</f>
        <v>154.67646774349549</v>
      </c>
      <c r="G859" s="1">
        <f>100*(G856/G857)</f>
        <v>173.28154755434889</v>
      </c>
      <c r="H859" s="1">
        <f>100*(H856/H857)</f>
        <v>140.63001929713707</v>
      </c>
    </row>
    <row r="860" spans="1:8" x14ac:dyDescent="0.25">
      <c r="A860" t="s">
        <v>181</v>
      </c>
      <c r="B860" t="s">
        <v>21</v>
      </c>
      <c r="C860" t="s">
        <v>179</v>
      </c>
      <c r="D860" t="s">
        <v>19</v>
      </c>
      <c r="E860" s="1">
        <v>1022.3926623</v>
      </c>
      <c r="F860" s="1">
        <v>10953</v>
      </c>
      <c r="G860" s="1">
        <v>9271.1640705000009</v>
      </c>
      <c r="H860" s="1">
        <v>12634.835929999999</v>
      </c>
    </row>
    <row r="861" spans="1:8" x14ac:dyDescent="0.25">
      <c r="A861" t="s">
        <v>181</v>
      </c>
      <c r="B861" t="s">
        <v>21</v>
      </c>
      <c r="C861" t="s">
        <v>179</v>
      </c>
      <c r="D861" t="s">
        <v>20</v>
      </c>
      <c r="F861" s="1">
        <f>100*(F860/F857)</f>
        <v>105.93867878905117</v>
      </c>
      <c r="G861" s="1">
        <f>100*(G860/G857)</f>
        <v>104.22279592819672</v>
      </c>
      <c r="H861" s="1">
        <f>100*(H860/H857)</f>
        <v>107.23413467593923</v>
      </c>
    </row>
    <row r="862" spans="1:8" x14ac:dyDescent="0.25">
      <c r="A862" t="s">
        <v>181</v>
      </c>
      <c r="B862" t="s">
        <v>21</v>
      </c>
      <c r="C862" t="s">
        <v>179</v>
      </c>
      <c r="D862" t="s">
        <v>5</v>
      </c>
      <c r="F862" s="1">
        <f>F860-F857</f>
        <v>614</v>
      </c>
      <c r="G862" s="1">
        <f>G860-G857</f>
        <v>375.63983520000147</v>
      </c>
      <c r="H862" s="1">
        <f>H860-H857</f>
        <v>852.36016500000005</v>
      </c>
    </row>
    <row r="863" spans="1:8" x14ac:dyDescent="0.25">
      <c r="A863" t="s">
        <v>181</v>
      </c>
      <c r="B863" t="s">
        <v>21</v>
      </c>
      <c r="C863" t="s">
        <v>180</v>
      </c>
      <c r="D863" t="s">
        <v>16</v>
      </c>
      <c r="E863" s="1">
        <v>369.23724059</v>
      </c>
      <c r="F863" s="1">
        <v>14252</v>
      </c>
      <c r="G863" s="1">
        <v>13644.604739</v>
      </c>
      <c r="H863" s="1">
        <v>14859.395261</v>
      </c>
    </row>
    <row r="864" spans="1:8" x14ac:dyDescent="0.25">
      <c r="A864" t="s">
        <v>181</v>
      </c>
      <c r="B864" t="s">
        <v>21</v>
      </c>
      <c r="C864" t="s">
        <v>180</v>
      </c>
      <c r="D864" t="s">
        <v>17</v>
      </c>
      <c r="E864" s="1">
        <v>895.65143681999996</v>
      </c>
      <c r="F864" s="1">
        <v>8522</v>
      </c>
      <c r="G864" s="1">
        <v>7048.6533864000003</v>
      </c>
      <c r="H864" s="1">
        <v>9995.3466136000006</v>
      </c>
    </row>
    <row r="865" spans="1:8" x14ac:dyDescent="0.25">
      <c r="A865" t="s">
        <v>181</v>
      </c>
      <c r="B865" t="s">
        <v>21</v>
      </c>
      <c r="C865" t="s">
        <v>180</v>
      </c>
      <c r="D865" t="s">
        <v>4</v>
      </c>
      <c r="F865" s="1">
        <f>F863-F864</f>
        <v>5730</v>
      </c>
      <c r="G865" s="1">
        <f>G863-G864</f>
        <v>6595.9513526000001</v>
      </c>
      <c r="H865" s="1">
        <f>H863-H864</f>
        <v>4864.048647399999</v>
      </c>
    </row>
    <row r="866" spans="1:8" x14ac:dyDescent="0.25">
      <c r="A866" t="s">
        <v>181</v>
      </c>
      <c r="B866" t="s">
        <v>21</v>
      </c>
      <c r="C866" t="s">
        <v>180</v>
      </c>
      <c r="D866" t="s">
        <v>18</v>
      </c>
      <c r="F866" s="1">
        <f>100*(F863/F864)</f>
        <v>167.23773762027693</v>
      </c>
      <c r="G866" s="1">
        <f>100*(G863/G864)</f>
        <v>193.57746779443767</v>
      </c>
      <c r="H866" s="1">
        <f>100*(H863/H864)</f>
        <v>148.66313130934162</v>
      </c>
    </row>
    <row r="867" spans="1:8" x14ac:dyDescent="0.25">
      <c r="A867" t="s">
        <v>181</v>
      </c>
      <c r="B867" t="s">
        <v>21</v>
      </c>
      <c r="C867" t="s">
        <v>180</v>
      </c>
      <c r="D867" t="s">
        <v>19</v>
      </c>
      <c r="E867" s="1">
        <v>1015.3403444</v>
      </c>
      <c r="F867" s="1">
        <v>8479</v>
      </c>
      <c r="G867" s="1">
        <v>6808.7651335</v>
      </c>
      <c r="H867" s="1">
        <v>10149.234866000001</v>
      </c>
    </row>
    <row r="868" spans="1:8" x14ac:dyDescent="0.25">
      <c r="A868" t="s">
        <v>181</v>
      </c>
      <c r="B868" t="s">
        <v>21</v>
      </c>
      <c r="C868" t="s">
        <v>180</v>
      </c>
      <c r="D868" t="s">
        <v>20</v>
      </c>
      <c r="F868" s="1">
        <f>100*(F867/F864)</f>
        <v>99.495423609481335</v>
      </c>
      <c r="G868" s="1">
        <f>100*(G867/G864)</f>
        <v>96.596679681216102</v>
      </c>
      <c r="H868" s="1">
        <f>100*(H867/H864)</f>
        <v>101.53959895888566</v>
      </c>
    </row>
    <row r="869" spans="1:8" x14ac:dyDescent="0.25">
      <c r="A869" t="s">
        <v>181</v>
      </c>
      <c r="B869" t="s">
        <v>21</v>
      </c>
      <c r="C869" t="s">
        <v>180</v>
      </c>
      <c r="D869" t="s">
        <v>5</v>
      </c>
      <c r="F869" s="1">
        <f>F867-F864</f>
        <v>-43</v>
      </c>
      <c r="G869" s="1">
        <f>G867-G864</f>
        <v>-239.88825290000023</v>
      </c>
      <c r="H869" s="1">
        <f>H867-H864</f>
        <v>153.88825240000006</v>
      </c>
    </row>
    <row r="870" spans="1:8" x14ac:dyDescent="0.25">
      <c r="A870" t="s">
        <v>181</v>
      </c>
      <c r="B870" t="s">
        <v>50</v>
      </c>
      <c r="C870" t="s">
        <v>182</v>
      </c>
      <c r="D870" t="s">
        <v>16</v>
      </c>
      <c r="E870" s="1">
        <v>1210.1900241999999</v>
      </c>
      <c r="F870" s="1">
        <v>43873</v>
      </c>
      <c r="G870" s="1">
        <v>41882.237410000002</v>
      </c>
      <c r="H870" s="1">
        <v>45863.762589999998</v>
      </c>
    </row>
    <row r="871" spans="1:8" x14ac:dyDescent="0.25">
      <c r="A871" t="s">
        <v>181</v>
      </c>
      <c r="B871" t="s">
        <v>50</v>
      </c>
      <c r="C871" t="s">
        <v>182</v>
      </c>
      <c r="D871" t="s">
        <v>17</v>
      </c>
      <c r="E871" s="1">
        <v>1456.1948159999999</v>
      </c>
      <c r="F871" s="1">
        <v>30077</v>
      </c>
      <c r="G871" s="1">
        <v>27681.559528000002</v>
      </c>
      <c r="H871" s="1">
        <v>32472.440471999998</v>
      </c>
    </row>
    <row r="872" spans="1:8" x14ac:dyDescent="0.25">
      <c r="A872" t="s">
        <v>181</v>
      </c>
      <c r="B872" t="s">
        <v>50</v>
      </c>
      <c r="C872" t="s">
        <v>182</v>
      </c>
      <c r="D872" t="s">
        <v>4</v>
      </c>
      <c r="F872" s="1">
        <f>F870-F871</f>
        <v>13796</v>
      </c>
      <c r="G872" s="1">
        <f>G870-G871</f>
        <v>14200.677882</v>
      </c>
      <c r="H872" s="1">
        <f>H870-H871</f>
        <v>13391.322118</v>
      </c>
    </row>
    <row r="873" spans="1:8" x14ac:dyDescent="0.25">
      <c r="A873" t="s">
        <v>181</v>
      </c>
      <c r="B873" t="s">
        <v>50</v>
      </c>
      <c r="C873" t="s">
        <v>182</v>
      </c>
      <c r="D873" t="s">
        <v>18</v>
      </c>
      <c r="F873" s="1">
        <f>100*(F870/F871)</f>
        <v>145.86893639658211</v>
      </c>
      <c r="G873" s="1">
        <f>100*(G870/G871)</f>
        <v>151.30013671244194</v>
      </c>
      <c r="H873" s="1">
        <f>100*(H870/H871)</f>
        <v>141.23903816082728</v>
      </c>
    </row>
    <row r="874" spans="1:8" x14ac:dyDescent="0.25">
      <c r="A874" t="s">
        <v>181</v>
      </c>
      <c r="B874" t="s">
        <v>50</v>
      </c>
      <c r="C874" t="s">
        <v>182</v>
      </c>
      <c r="D874" t="s">
        <v>19</v>
      </c>
      <c r="E874" s="1">
        <v>1779.0480003</v>
      </c>
      <c r="F874" s="1">
        <v>33037</v>
      </c>
      <c r="G874" s="1">
        <v>30110.466038999999</v>
      </c>
      <c r="H874" s="1">
        <v>35963.533961000001</v>
      </c>
    </row>
    <row r="875" spans="1:8" x14ac:dyDescent="0.25">
      <c r="A875" t="s">
        <v>181</v>
      </c>
      <c r="B875" t="s">
        <v>50</v>
      </c>
      <c r="C875" t="s">
        <v>182</v>
      </c>
      <c r="D875" t="s">
        <v>20</v>
      </c>
      <c r="F875" s="1">
        <f>100*(F874/F871)</f>
        <v>109.84140705522492</v>
      </c>
      <c r="G875" s="1">
        <f>100*(G874/G871)</f>
        <v>108.77445690349616</v>
      </c>
      <c r="H875" s="1">
        <f>100*(H874/H871)</f>
        <v>110.75094276332653</v>
      </c>
    </row>
    <row r="876" spans="1:8" x14ac:dyDescent="0.25">
      <c r="A876" t="s">
        <v>181</v>
      </c>
      <c r="B876" t="s">
        <v>50</v>
      </c>
      <c r="C876" t="s">
        <v>182</v>
      </c>
      <c r="D876" t="s">
        <v>5</v>
      </c>
      <c r="F876" s="1">
        <f>F874-F871</f>
        <v>2960</v>
      </c>
      <c r="G876" s="1">
        <f>G874-G871</f>
        <v>2428.9065109999974</v>
      </c>
      <c r="H876" s="1">
        <f>H874-H871</f>
        <v>3491.0934890000026</v>
      </c>
    </row>
    <row r="877" spans="1:8" x14ac:dyDescent="0.25">
      <c r="A877" t="s">
        <v>181</v>
      </c>
      <c r="B877" t="s">
        <v>50</v>
      </c>
      <c r="C877" t="s">
        <v>183</v>
      </c>
      <c r="D877" t="s">
        <v>16</v>
      </c>
      <c r="E877" s="1">
        <v>1006.127057</v>
      </c>
      <c r="F877" s="1">
        <v>39317</v>
      </c>
      <c r="G877" s="1">
        <v>37661.920990999999</v>
      </c>
      <c r="H877" s="1">
        <v>40972.079009000001</v>
      </c>
    </row>
    <row r="878" spans="1:8" x14ac:dyDescent="0.25">
      <c r="A878" t="s">
        <v>181</v>
      </c>
      <c r="B878" t="s">
        <v>50</v>
      </c>
      <c r="C878" t="s">
        <v>183</v>
      </c>
      <c r="D878" t="s">
        <v>17</v>
      </c>
      <c r="E878" s="1">
        <v>1366.2390820999999</v>
      </c>
      <c r="F878" s="1">
        <v>29397</v>
      </c>
      <c r="G878" s="1">
        <v>27149.53671</v>
      </c>
      <c r="H878" s="1">
        <v>31644.46329</v>
      </c>
    </row>
    <row r="879" spans="1:8" x14ac:dyDescent="0.25">
      <c r="A879" t="s">
        <v>181</v>
      </c>
      <c r="B879" t="s">
        <v>50</v>
      </c>
      <c r="C879" t="s">
        <v>183</v>
      </c>
      <c r="D879" t="s">
        <v>4</v>
      </c>
      <c r="F879" s="1">
        <f>F877-F878</f>
        <v>9920</v>
      </c>
      <c r="G879" s="1">
        <f>G877-G878</f>
        <v>10512.384280999999</v>
      </c>
      <c r="H879" s="1">
        <f>H877-H878</f>
        <v>9327.6157190000013</v>
      </c>
    </row>
    <row r="880" spans="1:8" x14ac:dyDescent="0.25">
      <c r="A880" t="s">
        <v>181</v>
      </c>
      <c r="B880" t="s">
        <v>50</v>
      </c>
      <c r="C880" t="s">
        <v>183</v>
      </c>
      <c r="D880" t="s">
        <v>18</v>
      </c>
      <c r="F880" s="1">
        <f>100*(F877/F878)</f>
        <v>133.74493995985986</v>
      </c>
      <c r="G880" s="1">
        <f>100*(G877/G878)</f>
        <v>138.72030817059198</v>
      </c>
      <c r="H880" s="1">
        <f>100*(H877/H878)</f>
        <v>129.47629616441506</v>
      </c>
    </row>
    <row r="881" spans="1:8" x14ac:dyDescent="0.25">
      <c r="A881" t="s">
        <v>181</v>
      </c>
      <c r="B881" t="s">
        <v>50</v>
      </c>
      <c r="C881" t="s">
        <v>183</v>
      </c>
      <c r="D881" t="s">
        <v>19</v>
      </c>
      <c r="E881" s="1">
        <v>1621.9700226</v>
      </c>
      <c r="F881" s="1">
        <v>29933</v>
      </c>
      <c r="G881" s="1">
        <v>27264.859313000001</v>
      </c>
      <c r="H881" s="1">
        <v>32601.140686999999</v>
      </c>
    </row>
    <row r="882" spans="1:8" x14ac:dyDescent="0.25">
      <c r="A882" t="s">
        <v>181</v>
      </c>
      <c r="B882" t="s">
        <v>50</v>
      </c>
      <c r="C882" t="s">
        <v>183</v>
      </c>
      <c r="D882" t="s">
        <v>20</v>
      </c>
      <c r="F882" s="1">
        <f>100*(F881/F878)</f>
        <v>101.82331530428274</v>
      </c>
      <c r="G882" s="1">
        <f>100*(G881/G878)</f>
        <v>100.42476821697485</v>
      </c>
      <c r="H882" s="1">
        <f>100*(H881/H878)</f>
        <v>103.0232062659199</v>
      </c>
    </row>
    <row r="883" spans="1:8" x14ac:dyDescent="0.25">
      <c r="A883" t="s">
        <v>181</v>
      </c>
      <c r="B883" t="s">
        <v>50</v>
      </c>
      <c r="C883" t="s">
        <v>183</v>
      </c>
      <c r="D883" t="s">
        <v>5</v>
      </c>
      <c r="F883" s="1">
        <f>F881-F878</f>
        <v>536</v>
      </c>
      <c r="G883" s="1">
        <f>G881-G878</f>
        <v>115.32260300000053</v>
      </c>
      <c r="H883" s="1">
        <f>H881-H878</f>
        <v>956.67739699999947</v>
      </c>
    </row>
    <row r="884" spans="1:8" x14ac:dyDescent="0.25">
      <c r="A884" t="s">
        <v>181</v>
      </c>
      <c r="B884" t="s">
        <v>50</v>
      </c>
      <c r="C884" t="s">
        <v>184</v>
      </c>
      <c r="D884" t="s">
        <v>16</v>
      </c>
      <c r="E884" s="1">
        <v>1979.2668374</v>
      </c>
      <c r="F884" s="1">
        <v>114665</v>
      </c>
      <c r="G884" s="1">
        <v>111409.10605</v>
      </c>
      <c r="H884" s="1">
        <v>117920.89395</v>
      </c>
    </row>
    <row r="885" spans="1:8" x14ac:dyDescent="0.25">
      <c r="A885" t="s">
        <v>181</v>
      </c>
      <c r="B885" t="s">
        <v>50</v>
      </c>
      <c r="C885" t="s">
        <v>184</v>
      </c>
      <c r="D885" t="s">
        <v>17</v>
      </c>
      <c r="E885" s="1">
        <v>2326.7662415</v>
      </c>
      <c r="F885" s="1">
        <v>86040</v>
      </c>
      <c r="G885" s="1">
        <v>82212.469532999996</v>
      </c>
      <c r="H885" s="1">
        <v>89867.530467000004</v>
      </c>
    </row>
    <row r="886" spans="1:8" x14ac:dyDescent="0.25">
      <c r="A886" t="s">
        <v>181</v>
      </c>
      <c r="B886" t="s">
        <v>50</v>
      </c>
      <c r="C886" t="s">
        <v>184</v>
      </c>
      <c r="D886" t="s">
        <v>4</v>
      </c>
      <c r="F886" s="1">
        <f>F884-F885</f>
        <v>28625</v>
      </c>
      <c r="G886" s="1">
        <f>G884-G885</f>
        <v>29196.636517000006</v>
      </c>
      <c r="H886" s="1">
        <f>H884-H885</f>
        <v>28053.363482999994</v>
      </c>
    </row>
    <row r="887" spans="1:8" x14ac:dyDescent="0.25">
      <c r="A887" t="s">
        <v>181</v>
      </c>
      <c r="B887" t="s">
        <v>50</v>
      </c>
      <c r="C887" t="s">
        <v>184</v>
      </c>
      <c r="D887" t="s">
        <v>18</v>
      </c>
      <c r="F887" s="1">
        <f>100*(F884/F885)</f>
        <v>133.26940957694094</v>
      </c>
      <c r="G887" s="1">
        <f>100*(G884/G885)</f>
        <v>135.51363519773665</v>
      </c>
      <c r="H887" s="1">
        <f>100*(H884/H885)</f>
        <v>131.21635070778026</v>
      </c>
    </row>
    <row r="888" spans="1:8" x14ac:dyDescent="0.25">
      <c r="A888" t="s">
        <v>181</v>
      </c>
      <c r="B888" t="s">
        <v>50</v>
      </c>
      <c r="C888" t="s">
        <v>184</v>
      </c>
      <c r="D888" t="s">
        <v>19</v>
      </c>
      <c r="E888" s="1">
        <v>2837.8769769</v>
      </c>
      <c r="F888" s="1">
        <v>89057</v>
      </c>
      <c r="G888" s="1">
        <v>84388.692372999998</v>
      </c>
      <c r="H888" s="1">
        <v>93725.307627000002</v>
      </c>
    </row>
    <row r="889" spans="1:8" x14ac:dyDescent="0.25">
      <c r="A889" t="s">
        <v>181</v>
      </c>
      <c r="B889" t="s">
        <v>50</v>
      </c>
      <c r="C889" t="s">
        <v>184</v>
      </c>
      <c r="D889" t="s">
        <v>20</v>
      </c>
      <c r="F889" s="1">
        <f>100*(F888/F885)</f>
        <v>103.50650860065087</v>
      </c>
      <c r="G889" s="1">
        <f>100*(G888/G885)</f>
        <v>102.6470714872839</v>
      </c>
      <c r="H889" s="1">
        <f>100*(H888/H885)</f>
        <v>104.29273747698741</v>
      </c>
    </row>
    <row r="890" spans="1:8" x14ac:dyDescent="0.25">
      <c r="A890" t="s">
        <v>181</v>
      </c>
      <c r="B890" t="s">
        <v>50</v>
      </c>
      <c r="C890" t="s">
        <v>184</v>
      </c>
      <c r="D890" t="s">
        <v>5</v>
      </c>
      <c r="F890" s="1">
        <f>F888-F885</f>
        <v>3017</v>
      </c>
      <c r="G890" s="1">
        <f>G888-G885</f>
        <v>2176.2228400000022</v>
      </c>
      <c r="H890" s="1">
        <f>H888-H885</f>
        <v>3857.7771599999978</v>
      </c>
    </row>
    <row r="891" spans="1:8" x14ac:dyDescent="0.25">
      <c r="A891" t="s">
        <v>181</v>
      </c>
      <c r="B891" t="s">
        <v>50</v>
      </c>
      <c r="C891" t="s">
        <v>185</v>
      </c>
      <c r="D891" t="s">
        <v>16</v>
      </c>
      <c r="E891" s="1">
        <v>2481.3314977</v>
      </c>
      <c r="F891" s="1">
        <v>103364</v>
      </c>
      <c r="G891" s="1">
        <v>99282.209686000002</v>
      </c>
      <c r="H891" s="1">
        <v>107445.79031</v>
      </c>
    </row>
    <row r="892" spans="1:8" x14ac:dyDescent="0.25">
      <c r="A892" t="s">
        <v>181</v>
      </c>
      <c r="B892" t="s">
        <v>50</v>
      </c>
      <c r="C892" t="s">
        <v>185</v>
      </c>
      <c r="D892" t="s">
        <v>17</v>
      </c>
      <c r="E892" s="1">
        <v>2576.5854832</v>
      </c>
      <c r="F892" s="1">
        <v>72988</v>
      </c>
      <c r="G892" s="1">
        <v>68749.516879999996</v>
      </c>
      <c r="H892" s="1">
        <v>77226.483120000004</v>
      </c>
    </row>
    <row r="893" spans="1:8" x14ac:dyDescent="0.25">
      <c r="A893" t="s">
        <v>181</v>
      </c>
      <c r="B893" t="s">
        <v>50</v>
      </c>
      <c r="C893" t="s">
        <v>185</v>
      </c>
      <c r="D893" t="s">
        <v>4</v>
      </c>
      <c r="F893" s="1">
        <f>F891-F892</f>
        <v>30376</v>
      </c>
      <c r="G893" s="1">
        <f>G891-G892</f>
        <v>30532.692806000006</v>
      </c>
      <c r="H893" s="1">
        <f>H891-H892</f>
        <v>30219.307189999992</v>
      </c>
    </row>
    <row r="894" spans="1:8" x14ac:dyDescent="0.25">
      <c r="A894" t="s">
        <v>181</v>
      </c>
      <c r="B894" t="s">
        <v>50</v>
      </c>
      <c r="C894" t="s">
        <v>185</v>
      </c>
      <c r="D894" t="s">
        <v>18</v>
      </c>
      <c r="F894" s="1">
        <f>100*(F891/F892)</f>
        <v>141.617800186332</v>
      </c>
      <c r="G894" s="1">
        <f>100*(G891/G892)</f>
        <v>144.41150162450421</v>
      </c>
      <c r="H894" s="1">
        <f>100*(H891/H892)</f>
        <v>139.13075666419132</v>
      </c>
    </row>
    <row r="895" spans="1:8" x14ac:dyDescent="0.25">
      <c r="A895" t="s">
        <v>181</v>
      </c>
      <c r="B895" t="s">
        <v>50</v>
      </c>
      <c r="C895" t="s">
        <v>185</v>
      </c>
      <c r="D895" t="s">
        <v>19</v>
      </c>
      <c r="E895" s="1">
        <v>3042.1299792</v>
      </c>
      <c r="F895" s="1">
        <v>71417</v>
      </c>
      <c r="G895" s="1">
        <v>66412.696184</v>
      </c>
      <c r="H895" s="1">
        <v>76421.303816</v>
      </c>
    </row>
    <row r="896" spans="1:8" x14ac:dyDescent="0.25">
      <c r="A896" t="s">
        <v>181</v>
      </c>
      <c r="B896" t="s">
        <v>50</v>
      </c>
      <c r="C896" t="s">
        <v>185</v>
      </c>
      <c r="D896" t="s">
        <v>20</v>
      </c>
      <c r="F896" s="1">
        <f>100*(F895/F892)</f>
        <v>97.847591384885192</v>
      </c>
      <c r="G896" s="1">
        <f>100*(G895/G892)</f>
        <v>96.600964192841033</v>
      </c>
      <c r="H896" s="1">
        <f>100*(H895/H892)</f>
        <v>98.957379293384548</v>
      </c>
    </row>
    <row r="897" spans="1:8" x14ac:dyDescent="0.25">
      <c r="A897" t="s">
        <v>181</v>
      </c>
      <c r="B897" t="s">
        <v>50</v>
      </c>
      <c r="C897" t="s">
        <v>185</v>
      </c>
      <c r="D897" t="s">
        <v>5</v>
      </c>
      <c r="F897" s="1">
        <f>F895-F892</f>
        <v>-1571</v>
      </c>
      <c r="G897" s="1">
        <f>G895-G892</f>
        <v>-2336.8206959999952</v>
      </c>
      <c r="H897" s="1">
        <f>H895-H892</f>
        <v>-805.17930400000478</v>
      </c>
    </row>
  </sheetData>
  <sortState ref="A2:H154">
    <sortCondition ref="A2:A154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30% or Less AMI</vt:lpstr>
      <vt:lpstr>50% or Less AMI</vt:lpstr>
      <vt:lpstr>80% or Less 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White</dc:creator>
  <cp:lastModifiedBy>Mary L. Hirt</cp:lastModifiedBy>
  <dcterms:created xsi:type="dcterms:W3CDTF">2017-09-19T19:15:53Z</dcterms:created>
  <dcterms:modified xsi:type="dcterms:W3CDTF">2018-11-13T20:32:43Z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03f7515e-b791-40de-9e2b-e339e953ece1</vt:lpwstr>
  </property>
</Properties>
</file>